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775" activeTab="0"/>
  </bookViews>
  <sheets>
    <sheet name="Disclaimer" sheetId="1" r:id="rId1"/>
    <sheet name="Draft Data" sheetId="2" r:id="rId2"/>
  </sheets>
  <definedNames/>
  <calcPr fullCalcOnLoad="1"/>
</workbook>
</file>

<file path=xl/sharedStrings.xml><?xml version="1.0" encoding="utf-8"?>
<sst xmlns="http://schemas.openxmlformats.org/spreadsheetml/2006/main" count="37" uniqueCount="20">
  <si>
    <t>Cannabis</t>
  </si>
  <si>
    <t>Depressant</t>
  </si>
  <si>
    <t>Dissociative Anesthetics</t>
  </si>
  <si>
    <t>Hallucinogen</t>
  </si>
  <si>
    <t>Narcotic Analgesic</t>
  </si>
  <si>
    <t>Stimulant</t>
  </si>
  <si>
    <t>Inhalant</t>
  </si>
  <si>
    <t>Year 2018</t>
  </si>
  <si>
    <t>Totals</t>
  </si>
  <si>
    <t>CHP Investigated Drug-Involved Collisions</t>
  </si>
  <si>
    <t>Year 2019 (YTD)</t>
  </si>
  <si>
    <t>*At this time, depressant may include alcohol</t>
  </si>
  <si>
    <t>*Drug involved is based on officer's opinion at the time the crash report was completed</t>
  </si>
  <si>
    <t>*More than one drug can be involved in a collision; therefore adding totals will not produce the total number of drug-involved collisions</t>
  </si>
  <si>
    <t>*Report run December 1, 2019</t>
  </si>
  <si>
    <t>Base Year</t>
  </si>
  <si>
    <t>Percent Change from Prior Year</t>
  </si>
  <si>
    <t>Percent Change from 2018 (Base Year)</t>
  </si>
  <si>
    <t>Year 2020 (YTD)</t>
  </si>
  <si>
    <t>This data should be considered preliminary/draft and incomplete.  This data is not verified by toxicology, and does not reflect the final case disposition.  This data should not be used to draw any substantive conclusions.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</si>
</sst>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i/>
      <sz val="48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5" tint="-0.4999699890613556"/>
      <name val="Calibri"/>
      <family val="2"/>
    </font>
    <font>
      <sz val="11"/>
      <color rgb="FF00B050"/>
      <name val="Calibri"/>
      <family val="2"/>
    </font>
    <font>
      <b/>
      <i/>
      <sz val="48"/>
      <color rgb="FFFF0000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4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34" borderId="11" xfId="0" applyFont="1" applyFill="1" applyBorder="1" applyAlignment="1">
      <alignment/>
    </xf>
    <xf numFmtId="0" fontId="34" fillId="34" borderId="12" xfId="0" applyFont="1" applyFill="1" applyBorder="1" applyAlignment="1">
      <alignment/>
    </xf>
    <xf numFmtId="0" fontId="34" fillId="34" borderId="12" xfId="0" applyFont="1" applyFill="1" applyBorder="1" applyAlignment="1">
      <alignment horizontal="center"/>
    </xf>
    <xf numFmtId="0" fontId="34" fillId="34" borderId="13" xfId="0" applyFont="1" applyFill="1" applyBorder="1" applyAlignment="1">
      <alignment/>
    </xf>
    <xf numFmtId="0" fontId="34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0" fontId="36" fillId="0" borderId="0" xfId="0" applyNumberFormat="1" applyFont="1" applyBorder="1" applyAlignment="1">
      <alignment horizontal="center"/>
    </xf>
    <xf numFmtId="10" fontId="37" fillId="0" borderId="10" xfId="0" applyNumberFormat="1" applyFont="1" applyBorder="1" applyAlignment="1">
      <alignment horizontal="center"/>
    </xf>
    <xf numFmtId="0" fontId="38" fillId="0" borderId="0" xfId="0" applyFont="1" applyAlignment="1">
      <alignment horizontal="center" wrapText="1"/>
    </xf>
    <xf numFmtId="0" fontId="34" fillId="13" borderId="0" xfId="0" applyFont="1" applyFill="1" applyAlignment="1">
      <alignment horizontal="left"/>
    </xf>
    <xf numFmtId="0" fontId="39" fillId="35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PageLayoutView="0" workbookViewId="0" topLeftCell="A1">
      <selection activeCell="A1" sqref="A1:P34"/>
    </sheetView>
  </sheetViews>
  <sheetFormatPr defaultColWidth="9.140625" defaultRowHeight="15"/>
  <sheetData>
    <row r="1" spans="1:16" ht="15">
      <c r="A1" s="14" t="s">
        <v>19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1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ht="1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ht="1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1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1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ht="1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ht="1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 ht="1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16" ht="1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6" ht="1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1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16" ht="1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ht="1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1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1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1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16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1:16" ht="1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6" ht="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1:16" ht="1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1:16" ht="1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1:16" ht="1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16" ht="1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ht="1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pans="1:16" ht="1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</row>
    <row r="30" spans="1:16" ht="1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1:16" ht="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1:16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16" ht="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</row>
    <row r="34" spans="1:16" ht="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</sheetData>
  <sheetProtection/>
  <mergeCells count="1">
    <mergeCell ref="A1:P3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N26" sqref="N26"/>
    </sheetView>
  </sheetViews>
  <sheetFormatPr defaultColWidth="9.140625" defaultRowHeight="15"/>
  <cols>
    <col min="1" max="1" width="22.8515625" style="0" bestFit="1" customWidth="1"/>
    <col min="3" max="3" width="29.8515625" style="0" customWidth="1"/>
    <col min="5" max="5" width="35.28125" style="0" bestFit="1" customWidth="1"/>
  </cols>
  <sheetData>
    <row r="1" spans="1:3" ht="18.75">
      <c r="A1" s="16" t="s">
        <v>9</v>
      </c>
      <c r="B1" s="16"/>
      <c r="C1" s="16"/>
    </row>
    <row r="4" spans="1:3" ht="15">
      <c r="A4" s="1" t="s">
        <v>7</v>
      </c>
      <c r="B4" s="1" t="s">
        <v>8</v>
      </c>
      <c r="C4" s="5"/>
    </row>
    <row r="5" spans="1:3" ht="15">
      <c r="A5" s="2" t="s">
        <v>0</v>
      </c>
      <c r="B5" s="3">
        <v>537</v>
      </c>
      <c r="C5" s="6"/>
    </row>
    <row r="6" spans="1:3" ht="15">
      <c r="A6" s="2" t="s">
        <v>1</v>
      </c>
      <c r="B6" s="3">
        <v>608</v>
      </c>
      <c r="C6" s="6"/>
    </row>
    <row r="7" spans="1:3" ht="15">
      <c r="A7" s="2" t="s">
        <v>2</v>
      </c>
      <c r="B7" s="3">
        <v>45</v>
      </c>
      <c r="C7" s="6"/>
    </row>
    <row r="8" spans="1:3" ht="15">
      <c r="A8" s="2" t="s">
        <v>3</v>
      </c>
      <c r="B8" s="3">
        <v>39</v>
      </c>
      <c r="C8" s="7" t="s">
        <v>15</v>
      </c>
    </row>
    <row r="9" spans="1:3" ht="15">
      <c r="A9" s="2" t="s">
        <v>6</v>
      </c>
      <c r="B9" s="3">
        <v>22</v>
      </c>
      <c r="C9" s="6"/>
    </row>
    <row r="10" spans="1:3" ht="15">
      <c r="A10" s="2" t="s">
        <v>4</v>
      </c>
      <c r="B10" s="3">
        <v>448</v>
      </c>
      <c r="C10" s="6"/>
    </row>
    <row r="11" spans="1:3" ht="15">
      <c r="A11" s="2" t="s">
        <v>5</v>
      </c>
      <c r="B11" s="3">
        <v>618</v>
      </c>
      <c r="C11" s="8"/>
    </row>
    <row r="14" spans="1:3" ht="15">
      <c r="A14" s="1" t="s">
        <v>10</v>
      </c>
      <c r="B14" s="1" t="s">
        <v>8</v>
      </c>
      <c r="C14" s="9" t="s">
        <v>16</v>
      </c>
    </row>
    <row r="15" spans="1:3" ht="15">
      <c r="A15" s="2" t="s">
        <v>0</v>
      </c>
      <c r="B15" s="3">
        <v>539</v>
      </c>
      <c r="C15" s="13">
        <f>SUM(B15-B5)/B5</f>
        <v>0.0037243947858473</v>
      </c>
    </row>
    <row r="16" spans="1:3" ht="15">
      <c r="A16" s="2" t="s">
        <v>1</v>
      </c>
      <c r="B16" s="3">
        <v>627</v>
      </c>
      <c r="C16" s="13">
        <f aca="true" t="shared" si="0" ref="C16:C21">SUM(B16-B6)/B6</f>
        <v>0.03125</v>
      </c>
    </row>
    <row r="17" spans="1:3" ht="15">
      <c r="A17" s="2" t="s">
        <v>2</v>
      </c>
      <c r="B17" s="3">
        <v>71</v>
      </c>
      <c r="C17" s="13">
        <f t="shared" si="0"/>
        <v>0.5777777777777777</v>
      </c>
    </row>
    <row r="18" spans="1:3" ht="15">
      <c r="A18" s="2" t="s">
        <v>3</v>
      </c>
      <c r="B18" s="3">
        <v>32</v>
      </c>
      <c r="C18" s="13">
        <f t="shared" si="0"/>
        <v>-0.1794871794871795</v>
      </c>
    </row>
    <row r="19" spans="1:3" ht="15">
      <c r="A19" s="2" t="s">
        <v>6</v>
      </c>
      <c r="B19" s="3">
        <v>21</v>
      </c>
      <c r="C19" s="13">
        <f t="shared" si="0"/>
        <v>-0.045454545454545456</v>
      </c>
    </row>
    <row r="20" spans="1:3" ht="15">
      <c r="A20" s="2" t="s">
        <v>4</v>
      </c>
      <c r="B20" s="3">
        <v>379</v>
      </c>
      <c r="C20" s="13">
        <f t="shared" si="0"/>
        <v>-0.15401785714285715</v>
      </c>
    </row>
    <row r="21" spans="1:3" ht="15">
      <c r="A21" s="2" t="s">
        <v>5</v>
      </c>
      <c r="B21" s="3">
        <v>549</v>
      </c>
      <c r="C21" s="13">
        <f t="shared" si="0"/>
        <v>-0.11165048543689321</v>
      </c>
    </row>
    <row r="22" spans="1:3" ht="15">
      <c r="A22" s="10"/>
      <c r="C22" s="12"/>
    </row>
    <row r="23" spans="1:3" ht="15">
      <c r="A23" s="10"/>
      <c r="C23" s="11"/>
    </row>
    <row r="24" spans="1:5" ht="15">
      <c r="A24" s="1" t="s">
        <v>18</v>
      </c>
      <c r="B24" s="1" t="s">
        <v>8</v>
      </c>
      <c r="C24" s="9" t="s">
        <v>16</v>
      </c>
      <c r="E24" s="9" t="s">
        <v>17</v>
      </c>
    </row>
    <row r="25" spans="1:5" ht="15">
      <c r="A25" s="2" t="s">
        <v>0</v>
      </c>
      <c r="B25" s="3"/>
      <c r="C25" s="4"/>
      <c r="E25" s="4"/>
    </row>
    <row r="26" spans="1:5" ht="15">
      <c r="A26" s="2" t="s">
        <v>1</v>
      </c>
      <c r="B26" s="3"/>
      <c r="C26" s="4"/>
      <c r="E26" s="4"/>
    </row>
    <row r="27" spans="1:5" ht="15">
      <c r="A27" s="2" t="s">
        <v>2</v>
      </c>
      <c r="B27" s="3"/>
      <c r="C27" s="4"/>
      <c r="E27" s="4"/>
    </row>
    <row r="28" spans="1:5" ht="15">
      <c r="A28" s="2" t="s">
        <v>3</v>
      </c>
      <c r="B28" s="3"/>
      <c r="C28" s="4"/>
      <c r="E28" s="4"/>
    </row>
    <row r="29" spans="1:5" ht="15">
      <c r="A29" s="2" t="s">
        <v>6</v>
      </c>
      <c r="B29" s="3"/>
      <c r="C29" s="4"/>
      <c r="E29" s="4"/>
    </row>
    <row r="30" spans="1:5" ht="15">
      <c r="A30" s="2" t="s">
        <v>4</v>
      </c>
      <c r="B30" s="3"/>
      <c r="C30" s="4"/>
      <c r="E30" s="4"/>
    </row>
    <row r="31" spans="1:5" ht="15">
      <c r="A31" s="2" t="s">
        <v>5</v>
      </c>
      <c r="B31" s="3"/>
      <c r="C31" s="4"/>
      <c r="E31" s="4"/>
    </row>
    <row r="33" spans="1:7" ht="15">
      <c r="A33" s="15" t="s">
        <v>14</v>
      </c>
      <c r="B33" s="15"/>
      <c r="C33" s="15"/>
      <c r="D33" s="15"/>
      <c r="E33" s="15"/>
      <c r="F33" s="15"/>
      <c r="G33" s="15"/>
    </row>
    <row r="34" spans="1:7" ht="15">
      <c r="A34" s="15" t="s">
        <v>13</v>
      </c>
      <c r="B34" s="15"/>
      <c r="C34" s="15"/>
      <c r="D34" s="15"/>
      <c r="E34" s="15"/>
      <c r="F34" s="15"/>
      <c r="G34" s="15"/>
    </row>
    <row r="35" spans="1:7" ht="15">
      <c r="A35" s="15" t="s">
        <v>12</v>
      </c>
      <c r="B35" s="15"/>
      <c r="C35" s="15"/>
      <c r="D35" s="15"/>
      <c r="E35" s="15"/>
      <c r="F35" s="15"/>
      <c r="G35" s="15"/>
    </row>
    <row r="36" spans="1:7" ht="15">
      <c r="A36" s="15" t="s">
        <v>11</v>
      </c>
      <c r="B36" s="15"/>
      <c r="C36" s="15"/>
      <c r="D36" s="15"/>
      <c r="E36" s="15"/>
      <c r="F36" s="15"/>
      <c r="G36" s="15"/>
    </row>
  </sheetData>
  <sheetProtection/>
  <mergeCells count="5">
    <mergeCell ref="A33:G33"/>
    <mergeCell ref="A34:G34"/>
    <mergeCell ref="A35:G35"/>
    <mergeCell ref="A36:G36"/>
    <mergeCell ref="A1:C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IDTF - TRD December 11, 2019 - Preliminary CHP Drug Involved Crash Counts(xls)</dc:title>
  <dc:subject/>
  <dc:creator>Jones, Eric@CHP</dc:creator>
  <cp:keywords/>
  <dc:description/>
  <cp:lastModifiedBy>Edalattalebi, Maryam@CHP</cp:lastModifiedBy>
  <dcterms:created xsi:type="dcterms:W3CDTF">2019-07-18T19:29:04Z</dcterms:created>
  <dcterms:modified xsi:type="dcterms:W3CDTF">2020-01-07T18:25:09Z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scShow">
    <vt:lpwstr>312;#Final Public Notice|0d8b8bf7-3186-4253-a8c8-f5057fa35a19</vt:lpwstr>
  </property>
  <property fmtid="{D5CDD505-2E9C-101B-9397-08002B2CF9AE}" pid="4" name="c700ff25e99e4baaab6915db9322d8">
    <vt:lpwstr>Impaired Driving|29e886d1-8142-4310-a6f0-7b74f82038a4</vt:lpwstr>
  </property>
  <property fmtid="{D5CDD505-2E9C-101B-9397-08002B2CF9AE}" pid="5" name="scRollupDescripti">
    <vt:lpwstr/>
  </property>
  <property fmtid="{D5CDD505-2E9C-101B-9397-08002B2CF9AE}" pid="6" name="scGro">
    <vt:lpwstr/>
  </property>
  <property fmtid="{D5CDD505-2E9C-101B-9397-08002B2CF9AE}" pid="7" name="pdccc231aef342cf8ae39ad99e00fd">
    <vt:lpwstr>Final Public Notice|0d8b8bf7-3186-4253-a8c8-f5057fa35a19</vt:lpwstr>
  </property>
  <property fmtid="{D5CDD505-2E9C-101B-9397-08002B2CF9AE}" pid="8" name="scEnti">
    <vt:lpwstr>41;#Impaired Driving|29e886d1-8142-4310-a6f0-7b74f82038a4</vt:lpwstr>
  </property>
  <property fmtid="{D5CDD505-2E9C-101B-9397-08002B2CF9AE}" pid="9" name="lcDisplay">
    <vt:lpwstr>26;#Final Public Notice</vt:lpwstr>
  </property>
  <property fmtid="{D5CDD505-2E9C-101B-9397-08002B2CF9AE}" pid="10" name="TaxCatchA">
    <vt:lpwstr>41;#Impaired Driving|29e886d1-8142-4310-a6f0-7b74f82038a4;#312;#Final Public Notice|0d8b8bf7-3186-4253-a8c8-f5057fa35a19</vt:lpwstr>
  </property>
</Properties>
</file>