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86" activeTab="4"/>
  </bookViews>
  <sheets>
    <sheet name="Table 3A" sheetId="1" r:id="rId1"/>
    <sheet name="TABLE 3B" sheetId="2" r:id="rId2"/>
    <sheet name="TABLE 3C" sheetId="3" r:id="rId3"/>
    <sheet name="TABLE 3D" sheetId="4" r:id="rId4"/>
    <sheet name="TABLE 3E" sheetId="5" r:id="rId5"/>
    <sheet name="TABLE 3F" sheetId="6" r:id="rId6"/>
    <sheet name="TABLE 3G" sheetId="7" r:id="rId7"/>
    <sheet name="TABLE 3H" sheetId="8" r:id="rId8"/>
  </sheets>
  <definedNames/>
  <calcPr fullCalcOnLoad="1"/>
</workbook>
</file>

<file path=xl/sharedStrings.xml><?xml version="1.0" encoding="utf-8"?>
<sst xmlns="http://schemas.openxmlformats.org/spreadsheetml/2006/main" count="343" uniqueCount="186">
  <si>
    <t>TABLE 3A DRIVERS IN FATAL AND INJURY CRASHES AND DRIVERS WHO WERE AT FAULT BY TYPE OF VEHICLE - 2018</t>
  </si>
  <si>
    <t>DRIVERS IN FATAL CRASHES</t>
  </si>
  <si>
    <t>DRIVERS IN INJURY CRASHES</t>
  </si>
  <si>
    <t>Total</t>
  </si>
  <si>
    <t>At Fault</t>
  </si>
  <si>
    <t>Percent At Fault</t>
  </si>
  <si>
    <t>STATEWIDE VEHICLE TYPE*</t>
  </si>
  <si>
    <t>Passenger car</t>
  </si>
  <si>
    <t>Passenger car with trailer</t>
  </si>
  <si>
    <t>Motorcycle/scooter</t>
  </si>
  <si>
    <t>Moped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</si>
  <si>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</si>
  <si>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</si>
  <si>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</si>
  <si>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</si>
  <si>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</si>
  <si>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</si>
  <si>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</si>
  <si>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</si>
  <si>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>Other</t>
  </si>
  <si>
    <t>TOTAL</t>
  </si>
  <si>
    <t xml:space="preserve">TABLE 3B DRIVERS IN FATAL AND INJURY CRASHES BY AGE COMPARED TO LICENSED DRIVERS IN CALIFORNIA - 2018  </t>
  </si>
  <si>
    <t>DRIVERS IN CRASHES</t>
  </si>
  <si>
    <t>PER 10,000</t>
  </si>
  <si>
    <t>LICENSED DRIVERS</t>
  </si>
  <si>
    <t>PERCENT OF TOTAL DRIVERS</t>
  </si>
  <si>
    <t>Licensed</t>
  </si>
  <si>
    <t>Fatal</t>
  </si>
  <si>
    <t>Injury</t>
  </si>
  <si>
    <t>AGE</t>
  </si>
  <si>
    <t>Male</t>
  </si>
  <si>
    <t>Female</t>
  </si>
  <si>
    <t>Drivers</t>
  </si>
  <si>
    <t>Crashes</t>
  </si>
  <si>
    <t>0-14</t>
  </si>
  <si>
    <t>-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</si>
  <si>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</si>
  <si>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</si>
  <si>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</si>
  <si>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</si>
  <si>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</si>
  <si>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</si>
  <si>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</si>
  <si>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</si>
  <si>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</si>
  <si>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</si>
  <si>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</si>
  <si>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</si>
  <si>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</si>
  <si>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</si>
  <si>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</si>
  <si>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and over</t>
  </si>
  <si>
    <t>Not Stated</t>
  </si>
  <si>
    <t xml:space="preserve">TABLE 3C DRIVERS IN FATAL AND INJURY CRASHES AND DRIVERS WHO WERE AT FAULT BY SEX BY AGE - 2018  </t>
  </si>
  <si>
    <t>TOTAL DRIVERS</t>
  </si>
  <si>
    <t>DRIVERS AT FAULT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</si>
  <si>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</si>
  <si>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</si>
  <si>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</si>
  <si>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</si>
  <si>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</si>
  <si>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</si>
  <si>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</si>
  <si>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</si>
  <si>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</si>
  <si>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</si>
  <si>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</si>
  <si>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</si>
  <si>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</si>
  <si>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</si>
  <si>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</si>
  <si>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</si>
  <si>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</si>
  <si>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</si>
  <si>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</si>
  <si>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</si>
  <si>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</si>
  <si>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</si>
  <si>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</si>
  <si>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</si>
  <si>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</si>
  <si>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</si>
  <si>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</si>
  <si>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</si>
  <si>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</si>
  <si>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</si>
  <si>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</si>
  <si>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</si>
  <si>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</si>
  <si>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</si>
  <si>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</si>
  <si>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</si>
  <si>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</si>
  <si>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</si>
  <si>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</si>
  <si>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</si>
  <si>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</si>
  <si>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</si>
  <si>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</si>
  <si>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</si>
  <si>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</si>
  <si>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TABLE 3D DRIVERS IN FATAL CRASHES BY AGE BY HOUR OF DAY - 2018  </t>
  </si>
  <si>
    <t>0-19</t>
  </si>
  <si>
    <t>65 and over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</si>
  <si>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</si>
  <si>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</si>
  <si>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</si>
  <si>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</si>
  <si>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</si>
  <si>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</si>
  <si>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</si>
  <si>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</si>
  <si>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</si>
  <si>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</si>
  <si>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</si>
  <si>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</si>
  <si>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</si>
  <si>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</si>
  <si>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</si>
  <si>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</si>
  <si>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</si>
  <si>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</si>
  <si>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</si>
  <si>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</si>
  <si>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</si>
  <si>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</si>
  <si>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</si>
  <si>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</si>
  <si>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</si>
  <si>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</si>
  <si>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</si>
  <si>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highest hour and age group.</t>
    </r>
  </si>
  <si>
    <t xml:space="preserve">TABLE 3E DRIVERS IN INJURY CRASHES BY AGE BY HOUR OF DAY - 2018  </t>
  </si>
  <si>
    <t xml:space="preserve">TABLE 3F DRIVERS IN FATAL CRASHES BY TYPE OF CRASH BY MOVEMENT PRECEDING CRASH - 2018    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</si>
  <si>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</si>
  <si>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</si>
  <si>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</si>
  <si>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</si>
  <si>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</si>
  <si>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</si>
  <si>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</si>
  <si>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</si>
  <si>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</si>
  <si>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</si>
  <si>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</si>
  <si>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</si>
  <si>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</si>
  <si>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</si>
  <si>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</si>
  <si>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</si>
  <si>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</si>
  <si>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</si>
  <si>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</si>
  <si>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</si>
  <si>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</si>
  <si>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</si>
  <si>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Parked*</t>
  </si>
  <si>
    <t>Merging</t>
  </si>
  <si>
    <t>Traveling wrong way</t>
  </si>
  <si>
    <t>Not stated</t>
  </si>
  <si>
    <t>*Anomalies are due to re-engineering of SWITRS beginning with 2002 data.</t>
  </si>
  <si>
    <t xml:space="preserve">TABLE 3G DRIVERS IN INJURY CRASHES BY TYPE OF CRASH BY MOVEMENT PRECEDING CRASH - 2018    </t>
  </si>
  <si>
    <t>TABLE 3H DRIVERS IN FATAL AND INJURY CRASHES BY INATTENTION BY CRASH SEVERITY 2014-2018</t>
  </si>
  <si>
    <t>2014</t>
  </si>
  <si>
    <t>2015</t>
  </si>
  <si>
    <t>2016</t>
  </si>
  <si>
    <t>2017</t>
  </si>
  <si>
    <t>2018</t>
  </si>
  <si>
    <t>INATTENTION</t>
  </si>
  <si>
    <t>Cell Phone Handheld (7/03)</t>
  </si>
  <si>
    <t>Cell Phone Hands Free (7/03)</t>
  </si>
  <si>
    <t>Electronic Equipment</t>
  </si>
  <si>
    <t>Radio/CD</t>
  </si>
  <si>
    <t>Smoking</t>
  </si>
  <si>
    <t>Eating</t>
  </si>
  <si>
    <t>Children</t>
  </si>
  <si>
    <t>Animal</t>
  </si>
  <si>
    <t>Hygiene</t>
  </si>
  <si>
    <t>Reading</t>
  </si>
  <si>
    <t>Cell Phone (prior to 7/03 form rev.)</t>
  </si>
  <si>
    <t>Inattention not stated</t>
  </si>
  <si>
    <r>
      <t>Not stated</t>
    </r>
    <r>
      <rPr>
        <vertAlign val="superscript"/>
        <sz val="12"/>
        <rFont val="Tahoma"/>
        <family val="2"/>
      </rPr>
      <t>1/</t>
    </r>
  </si>
  <si>
    <t>*May be under reported for non-CHP agencies due to a traffic crash report form revision July 2003.  (See Preface for details.)</t>
  </si>
  <si>
    <r>
      <t>1/</t>
    </r>
    <r>
      <rPr>
        <i/>
        <sz val="10"/>
        <rFont val="Tahoma"/>
        <family val="2"/>
      </rPr>
      <t>May be over reported for non-CHP agencies due to a traffic crash report form revision July 2003.  (See Preface for details.)</t>
    </r>
  </si>
  <si>
    <t>TOTAL AT FAULT</t>
  </si>
  <si>
    <t>Unknown hour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</si>
</sst>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Segoe UI"/>
      <family val="2"/>
    </font>
    <font>
      <vertAlign val="superscript"/>
      <sz val="12"/>
      <name val="Tahoma"/>
      <family val="2"/>
    </font>
    <font>
      <i/>
      <vertAlign val="superscript"/>
      <sz val="10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55" applyFont="1">
      <alignment/>
      <protection/>
    </xf>
    <xf numFmtId="0" fontId="8" fillId="0" borderId="0" xfId="56" applyFont="1">
      <alignment/>
      <protection/>
    </xf>
    <xf numFmtId="0" fontId="11" fillId="0" borderId="0" xfId="0" applyFont="1" applyAlignment="1">
      <alignment/>
    </xf>
    <xf numFmtId="0" fontId="7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0" xfId="57" applyFont="1">
      <alignment/>
      <protection/>
    </xf>
    <xf numFmtId="0" fontId="7" fillId="0" borderId="10" xfId="0" applyFont="1" applyBorder="1" applyAlignment="1">
      <alignment horizontal="right"/>
    </xf>
    <xf numFmtId="0" fontId="7" fillId="0" borderId="10" xfId="55" applyFont="1" applyBorder="1" applyAlignment="1">
      <alignment horizontal="centerContinuous"/>
      <protection/>
    </xf>
    <xf numFmtId="0" fontId="14" fillId="0" borderId="10" xfId="55" applyFont="1" applyBorder="1">
      <alignment/>
      <protection/>
    </xf>
    <xf numFmtId="3" fontId="7" fillId="0" borderId="10" xfId="55" applyNumberFormat="1" applyFont="1" applyBorder="1" applyAlignment="1">
      <alignment horizontal="centerContinuous"/>
      <protection/>
    </xf>
    <xf numFmtId="3" fontId="6" fillId="0" borderId="10" xfId="55" applyNumberFormat="1" applyFont="1" applyBorder="1" applyAlignment="1">
      <alignment horizontal="centerContinuous"/>
      <protection/>
    </xf>
    <xf numFmtId="0" fontId="6" fillId="0" borderId="10" xfId="55" applyFont="1" applyBorder="1" applyAlignment="1">
      <alignment horizontal="centerContinuous"/>
      <protection/>
    </xf>
    <xf numFmtId="3" fontId="7" fillId="0" borderId="10" xfId="55" applyNumberFormat="1" applyFont="1" applyBorder="1" applyAlignment="1">
      <alignment horizontal="right"/>
      <protection/>
    </xf>
    <xf numFmtId="3" fontId="6" fillId="0" borderId="10" xfId="55" applyNumberFormat="1" applyFont="1" applyBorder="1" applyAlignment="1">
      <alignment horizontal="right"/>
      <protection/>
    </xf>
    <xf numFmtId="165" fontId="6" fillId="0" borderId="10" xfId="55" applyNumberFormat="1" applyFont="1" applyBorder="1">
      <alignment/>
      <protection/>
    </xf>
    <xf numFmtId="165" fontId="6" fillId="0" borderId="10" xfId="55" applyNumberFormat="1" applyFont="1" applyBorder="1" applyAlignment="1">
      <alignment horizontal="right"/>
      <protection/>
    </xf>
    <xf numFmtId="0" fontId="3" fillId="0" borderId="10" xfId="55" applyFont="1" applyBorder="1">
      <alignment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11" xfId="55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165" fontId="7" fillId="0" borderId="12" xfId="55" applyNumberFormat="1" applyFont="1" applyBorder="1">
      <alignment/>
      <protection/>
    </xf>
    <xf numFmtId="0" fontId="14" fillId="0" borderId="12" xfId="55" applyFont="1" applyBorder="1">
      <alignment/>
      <protection/>
    </xf>
    <xf numFmtId="3" fontId="6" fillId="0" borderId="13" xfId="55" applyNumberFormat="1" applyFont="1" applyBorder="1" applyAlignment="1">
      <alignment horizontal="right"/>
      <protection/>
    </xf>
    <xf numFmtId="165" fontId="6" fillId="0" borderId="13" xfId="55" applyNumberFormat="1" applyFont="1" applyBorder="1" applyAlignment="1">
      <alignment horizontal="right"/>
      <protection/>
    </xf>
    <xf numFmtId="165" fontId="6" fillId="0" borderId="13" xfId="55" applyNumberFormat="1" applyFont="1" applyBorder="1">
      <alignment/>
      <protection/>
    </xf>
    <xf numFmtId="165" fontId="6" fillId="0" borderId="14" xfId="55" applyNumberFormat="1" applyFont="1" applyBorder="1" applyAlignment="1">
      <alignment horizontal="right"/>
      <protection/>
    </xf>
    <xf numFmtId="165" fontId="6" fillId="0" borderId="15" xfId="55" applyNumberFormat="1" applyFont="1" applyBorder="1" applyAlignment="1">
      <alignment horizontal="right"/>
      <protection/>
    </xf>
    <xf numFmtId="165" fontId="6" fillId="0" borderId="12" xfId="55" applyNumberFormat="1" applyFont="1" applyBorder="1" applyAlignment="1">
      <alignment horizontal="right"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/>
    </xf>
    <xf numFmtId="0" fontId="7" fillId="0" borderId="11" xfId="55" applyFont="1" applyBorder="1" applyAlignment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1" xfId="55" applyFont="1" applyBorder="1">
      <alignment/>
      <protection/>
    </xf>
    <xf numFmtId="0" fontId="7" fillId="0" borderId="16" xfId="55" applyFont="1" applyBorder="1" applyAlignment="1">
      <alignment horizontal="left" vertical="center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6" xfId="55" applyFont="1" applyBorder="1" applyAlignment="1">
      <alignment horizontal="center" vertical="center"/>
      <protection/>
    </xf>
    <xf numFmtId="3" fontId="7" fillId="0" borderId="11" xfId="55" applyNumberFormat="1" applyFont="1" applyBorder="1">
      <alignment/>
      <protection/>
    </xf>
    <xf numFmtId="3" fontId="7" fillId="0" borderId="16" xfId="55" applyNumberFormat="1" applyFont="1" applyBorder="1">
      <alignment/>
      <protection/>
    </xf>
    <xf numFmtId="3" fontId="7" fillId="0" borderId="18" xfId="55" applyNumberFormat="1" applyFont="1" applyBorder="1">
      <alignment/>
      <protection/>
    </xf>
    <xf numFmtId="3" fontId="7" fillId="0" borderId="19" xfId="55" applyNumberFormat="1" applyFont="1" applyBorder="1">
      <alignment/>
      <protection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9" xfId="55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6" fillId="0" borderId="10" xfId="55" applyFont="1" applyBorder="1" applyAlignment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7" xfId="55" applyFont="1" applyBorder="1" applyAlignment="1">
      <alignment horizontal="left"/>
      <protection/>
    </xf>
    <xf numFmtId="0" fontId="6" fillId="0" borderId="17" xfId="0" applyNumberFormat="1" applyFont="1" applyFill="1" applyBorder="1" applyAlignment="1" applyProtection="1">
      <alignment horizontal="right" wrapText="1"/>
      <protection/>
    </xf>
    <xf numFmtId="0" fontId="7" fillId="0" borderId="13" xfId="55" applyFont="1" applyBorder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8" fillId="0" borderId="0" xfId="57" applyFont="1" applyAlignment="1">
      <alignment/>
      <protection/>
    </xf>
    <xf numFmtId="0" fontId="16" fillId="0" borderId="0" xfId="56" applyFont="1" applyAlignment="1">
      <alignment/>
      <protection/>
    </xf>
    <xf numFmtId="0" fontId="6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21" xfId="55" applyFont="1" applyBorder="1" applyAlignment="1">
      <alignment horizontal="left" vertical="center"/>
      <protection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55" applyFont="1" applyBorder="1" applyAlignment="1">
      <alignment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DRIVERS IN FATAL CRASHES BY AGE - 2018</a:t>
            </a:r>
          </a:p>
        </c:rich>
      </c:tx>
      <c:layout>
        <c:manualLayout>
          <c:xMode val="factor"/>
          <c:yMode val="factor"/>
          <c:x val="0.001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95"/>
          <c:w val="0.989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3D'!$C$4:$N$4</c:f>
              <c:strCache/>
            </c:strRef>
          </c:cat>
          <c:val>
            <c:numRef>
              <c:f>'TABLE 3D'!$C$33:$N$33</c:f>
              <c:numCache/>
            </c:numRef>
          </c:val>
        </c:ser>
        <c:overlap val="-27"/>
        <c:gapWidth val="219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315356"/>
        <c:crosses val="autoZero"/>
        <c:auto val="0"/>
        <c:lblOffset val="100"/>
        <c:tickLblSkip val="1"/>
        <c:noMultiLvlLbl val="0"/>
      </c:catAx>
      <c:valAx>
        <c:axId val="57315356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651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DRIVERS IN INJURY CRASHES BY AGE - 2018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9"/>
          <c:w val="0.990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3E'!$C$4:$N$4</c:f>
              <c:strCache/>
            </c:strRef>
          </c:cat>
          <c:val>
            <c:numRef>
              <c:f>'TABLE 3E'!$C$33:$N$33</c:f>
              <c:numCache/>
            </c:numRef>
          </c:val>
        </c:ser>
        <c:overlap val="-27"/>
        <c:gapWidth val="219"/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032230"/>
        <c:crosses val="autoZero"/>
        <c:auto val="0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076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35</xdr:row>
      <xdr:rowOff>95250</xdr:rowOff>
    </xdr:from>
    <xdr:to>
      <xdr:col>14</xdr:col>
      <xdr:colOff>542925</xdr:colOff>
      <xdr:row>59</xdr:row>
      <xdr:rowOff>123825</xdr:rowOff>
    </xdr:to>
    <xdr:graphicFrame>
      <xdr:nvGraphicFramePr>
        <xdr:cNvPr id="1" name="Chart 1" descr="AGE"/>
        <xdr:cNvGraphicFramePr/>
      </xdr:nvGraphicFramePr>
      <xdr:xfrm>
        <a:off x="85725" y="7134225"/>
        <a:ext cx="107346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14</xdr:col>
      <xdr:colOff>352425</xdr:colOff>
      <xdr:row>60</xdr:row>
      <xdr:rowOff>76200</xdr:rowOff>
    </xdr:to>
    <xdr:graphicFrame>
      <xdr:nvGraphicFramePr>
        <xdr:cNvPr id="1" name="Chart 2" descr="AGE"/>
        <xdr:cNvGraphicFramePr/>
      </xdr:nvGraphicFramePr>
      <xdr:xfrm>
        <a:off x="9525" y="7191375"/>
        <a:ext cx="106203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1" width="34.7109375" style="0" customWidth="1"/>
    <col min="2" max="6" width="11.57421875" style="0" customWidth="1"/>
    <col min="7" max="7" width="13.421875" style="0" customWidth="1"/>
  </cols>
  <sheetData>
    <row r="1" spans="1:9" ht="18">
      <c r="A1" s="33" t="s">
        <v>0</v>
      </c>
      <c r="B1" s="3"/>
      <c r="C1" s="3"/>
      <c r="D1" s="3"/>
      <c r="E1" s="3"/>
      <c r="F1" s="3"/>
      <c r="G1" s="3"/>
      <c r="H1" s="3"/>
      <c r="I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79"/>
      <c r="B3" s="76" t="s">
        <v>1</v>
      </c>
      <c r="C3" s="70"/>
      <c r="D3" s="70"/>
      <c r="E3" s="14" t="s">
        <v>2</v>
      </c>
      <c r="F3" s="31"/>
      <c r="G3" s="31"/>
      <c r="H3" s="3"/>
    </row>
    <row r="4" spans="1:8" ht="35.25" customHeight="1">
      <c r="A4" s="80"/>
      <c r="B4" s="77" t="s">
        <v>3</v>
      </c>
      <c r="C4" s="72" t="s">
        <v>4</v>
      </c>
      <c r="D4" s="72" t="s">
        <v>5</v>
      </c>
      <c r="E4" s="72" t="s">
        <v>3</v>
      </c>
      <c r="F4" s="72" t="s">
        <v>4</v>
      </c>
      <c r="G4" s="72" t="s">
        <v>5</v>
      </c>
      <c r="H4" s="3"/>
    </row>
    <row r="5" spans="1:8" ht="21" customHeight="1">
      <c r="A5" s="78" t="s">
        <v>6</v>
      </c>
      <c r="B5" s="71"/>
      <c r="C5" s="71"/>
      <c r="D5" s="71"/>
      <c r="E5" s="71"/>
      <c r="F5" s="71"/>
      <c r="G5" s="71"/>
      <c r="H5" s="3"/>
    </row>
    <row r="6" spans="1:8" ht="15.75" customHeight="1">
      <c r="A6" s="71" t="s">
        <v>7</v>
      </c>
      <c r="B6" s="73">
        <v>3372</v>
      </c>
      <c r="C6" s="73">
        <v>1712</v>
      </c>
      <c r="D6" s="74">
        <v>50.771055753262196</v>
      </c>
      <c r="E6" s="73">
        <v>275334</v>
      </c>
      <c r="F6" s="73">
        <v>128414</v>
      </c>
      <c r="G6" s="74">
        <v>46.639354384129796</v>
      </c>
      <c r="H6" s="3"/>
    </row>
    <row r="7" spans="1:8" ht="15.75" customHeight="1">
      <c r="A7" s="71" t="s">
        <v>8</v>
      </c>
      <c r="B7" s="73">
        <v>12</v>
      </c>
      <c r="C7" s="73">
        <v>5</v>
      </c>
      <c r="D7" s="74">
        <v>41.6666666666667</v>
      </c>
      <c r="E7" s="73">
        <v>223</v>
      </c>
      <c r="F7" s="73">
        <v>98</v>
      </c>
      <c r="G7" s="74">
        <v>43.9461883408072</v>
      </c>
      <c r="H7" s="3"/>
    </row>
    <row r="8" spans="1:8" ht="15.75" customHeight="1">
      <c r="A8" s="71" t="s">
        <v>9</v>
      </c>
      <c r="B8" s="73">
        <v>528</v>
      </c>
      <c r="C8" s="73">
        <v>338</v>
      </c>
      <c r="D8" s="74">
        <v>64.0151515151515</v>
      </c>
      <c r="E8" s="73">
        <v>13912</v>
      </c>
      <c r="F8" s="73">
        <v>7347</v>
      </c>
      <c r="G8" s="74">
        <v>52.810523289246696</v>
      </c>
      <c r="H8" s="3"/>
    </row>
    <row r="9" spans="1:8" ht="15.75" customHeight="1">
      <c r="A9" s="71" t="s">
        <v>10</v>
      </c>
      <c r="B9" s="73">
        <v>1</v>
      </c>
      <c r="C9" s="73">
        <v>0</v>
      </c>
      <c r="D9" s="74">
        <v>0</v>
      </c>
      <c r="E9" s="73">
        <v>71</v>
      </c>
      <c r="F9" s="73">
        <v>33</v>
      </c>
      <c r="G9" s="74">
        <v>46.4788732394366</v>
      </c>
      <c r="H9" s="3"/>
    </row>
    <row r="10" spans="1:8" ht="15.75" customHeight="1">
      <c r="A10" s="71" t="s">
        <v>11</v>
      </c>
      <c r="B10" s="73">
        <v>710</v>
      </c>
      <c r="C10" s="73">
        <v>333</v>
      </c>
      <c r="D10" s="74">
        <v>46.901408450704196</v>
      </c>
      <c r="E10" s="73">
        <v>35036</v>
      </c>
      <c r="F10" s="73">
        <v>17606</v>
      </c>
      <c r="G10" s="74">
        <v>50.2511702249115</v>
      </c>
      <c r="H10" s="3"/>
    </row>
    <row r="11" spans="1:8" ht="15.75" customHeight="1">
      <c r="A11" s="71" t="s">
        <v>12</v>
      </c>
      <c r="B11" s="73">
        <v>30</v>
      </c>
      <c r="C11" s="73">
        <v>11</v>
      </c>
      <c r="D11" s="74">
        <v>36.6666666666667</v>
      </c>
      <c r="E11" s="73">
        <v>981</v>
      </c>
      <c r="F11" s="73">
        <v>407</v>
      </c>
      <c r="G11" s="74">
        <v>41.488277268093796</v>
      </c>
      <c r="H11" s="3"/>
    </row>
    <row r="12" spans="1:8" ht="15.75" customHeight="1">
      <c r="A12" s="71" t="s">
        <v>13</v>
      </c>
      <c r="B12" s="73">
        <v>95</v>
      </c>
      <c r="C12" s="73">
        <v>40</v>
      </c>
      <c r="D12" s="74">
        <v>42.105263157894704</v>
      </c>
      <c r="E12" s="73">
        <v>3437</v>
      </c>
      <c r="F12" s="73">
        <v>1670</v>
      </c>
      <c r="G12" s="74">
        <v>48.5888856560954</v>
      </c>
      <c r="H12" s="3"/>
    </row>
    <row r="13" spans="1:8" ht="15.75" customHeight="1">
      <c r="A13" s="71" t="s">
        <v>14</v>
      </c>
      <c r="B13" s="73">
        <v>208</v>
      </c>
      <c r="C13" s="73">
        <v>50</v>
      </c>
      <c r="D13" s="74">
        <v>24.0384615384615</v>
      </c>
      <c r="E13" s="73">
        <v>3840</v>
      </c>
      <c r="F13" s="73">
        <v>1421</v>
      </c>
      <c r="G13" s="74">
        <v>37.0052083333333</v>
      </c>
      <c r="H13" s="3"/>
    </row>
    <row r="14" spans="1:8" ht="15.75" customHeight="1">
      <c r="A14" s="71" t="s">
        <v>15</v>
      </c>
      <c r="B14" s="73">
        <v>3</v>
      </c>
      <c r="C14" s="73">
        <v>1</v>
      </c>
      <c r="D14" s="74">
        <v>33.3333333333333</v>
      </c>
      <c r="E14" s="73">
        <v>307</v>
      </c>
      <c r="F14" s="73">
        <v>85</v>
      </c>
      <c r="G14" s="74">
        <v>27.6872964169381</v>
      </c>
      <c r="H14" s="3"/>
    </row>
    <row r="15" spans="1:8" ht="15.75" customHeight="1">
      <c r="A15" s="71" t="s">
        <v>16</v>
      </c>
      <c r="B15" s="73">
        <v>26</v>
      </c>
      <c r="C15" s="73">
        <v>7</v>
      </c>
      <c r="D15" s="74">
        <v>26.9230769230769</v>
      </c>
      <c r="E15" s="73">
        <v>1437</v>
      </c>
      <c r="F15" s="73">
        <v>517</v>
      </c>
      <c r="G15" s="74">
        <v>35.9777313848295</v>
      </c>
      <c r="H15" s="3"/>
    </row>
    <row r="16" spans="1:8" ht="15.75" customHeight="1">
      <c r="A16" s="71" t="s">
        <v>17</v>
      </c>
      <c r="B16" s="73">
        <v>10</v>
      </c>
      <c r="C16" s="73">
        <v>2</v>
      </c>
      <c r="D16" s="74">
        <v>20</v>
      </c>
      <c r="E16" s="73">
        <v>1320</v>
      </c>
      <c r="F16" s="73">
        <v>535</v>
      </c>
      <c r="G16" s="74">
        <v>40.530303030302996</v>
      </c>
      <c r="H16" s="3"/>
    </row>
    <row r="17" spans="1:8" ht="15.75" customHeight="1">
      <c r="A17" s="71" t="s">
        <v>18</v>
      </c>
      <c r="B17" s="73">
        <v>1</v>
      </c>
      <c r="C17" s="73">
        <v>0</v>
      </c>
      <c r="D17" s="74">
        <v>0</v>
      </c>
      <c r="E17" s="73">
        <v>35</v>
      </c>
      <c r="F17" s="73">
        <v>10</v>
      </c>
      <c r="G17" s="74">
        <v>28.571428571428594</v>
      </c>
      <c r="H17" s="3"/>
    </row>
    <row r="18" spans="1:8" ht="15.75" customHeight="1">
      <c r="A18" s="71" t="s">
        <v>19</v>
      </c>
      <c r="B18" s="73">
        <v>23</v>
      </c>
      <c r="C18" s="73">
        <v>11</v>
      </c>
      <c r="D18" s="74">
        <v>47.8260869565217</v>
      </c>
      <c r="E18" s="73">
        <v>513</v>
      </c>
      <c r="F18" s="73">
        <v>265</v>
      </c>
      <c r="G18" s="74">
        <v>51.6569200779727</v>
      </c>
      <c r="H18" s="3"/>
    </row>
    <row r="19" spans="1:8" ht="18.75" customHeight="1">
      <c r="A19" s="93" t="s">
        <v>181</v>
      </c>
      <c r="B19" s="73">
        <v>274</v>
      </c>
      <c r="C19" s="73">
        <v>105</v>
      </c>
      <c r="D19" s="74">
        <v>38.32116788321169</v>
      </c>
      <c r="E19" s="73">
        <v>23594</v>
      </c>
      <c r="F19" s="73">
        <v>13585</v>
      </c>
      <c r="G19" s="74">
        <v>57.5781978469102</v>
      </c>
      <c r="H19" s="3"/>
    </row>
    <row r="20" spans="1:8" ht="21" customHeight="1">
      <c r="A20" s="75" t="s">
        <v>20</v>
      </c>
      <c r="B20" s="73">
        <v>5293</v>
      </c>
      <c r="C20" s="73">
        <v>2615</v>
      </c>
      <c r="D20" s="74">
        <v>49.4048743623654</v>
      </c>
      <c r="E20" s="73">
        <v>360040</v>
      </c>
      <c r="F20" s="73">
        <v>171993</v>
      </c>
      <c r="G20" s="74">
        <v>47.770525497167</v>
      </c>
      <c r="H20" s="3"/>
    </row>
    <row r="21" ht="5.25" customHeight="1"/>
    <row r="22" spans="1:6" ht="15" customHeight="1">
      <c r="A22" s="81" t="s">
        <v>182</v>
      </c>
      <c r="B22" s="2"/>
      <c r="C22" s="2"/>
      <c r="D22" s="2"/>
      <c r="E22" s="2"/>
      <c r="F22" s="2"/>
    </row>
    <row r="23" spans="1:6" ht="18.75" customHeight="1">
      <c r="A23" s="82" t="s">
        <v>183</v>
      </c>
      <c r="B23" s="2"/>
      <c r="C23" s="2"/>
      <c r="D23" s="2"/>
      <c r="E23" s="2"/>
      <c r="F23" s="2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1" width="12.7109375" style="1" customWidth="1"/>
    <col min="12" max="16384" width="8.7109375" style="1" customWidth="1"/>
  </cols>
  <sheetData>
    <row r="1" spans="1:11" ht="19.5">
      <c r="A1" s="32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5" customHeight="1"/>
    <row r="3" spans="1:12" ht="15.7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5"/>
    </row>
    <row r="4" spans="1:12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"/>
    </row>
    <row r="5" spans="1:12" ht="15" customHeight="1">
      <c r="A5" s="23"/>
      <c r="B5" s="23"/>
      <c r="C5" s="23"/>
      <c r="D5" s="23"/>
      <c r="E5" s="23"/>
      <c r="F5" s="23"/>
      <c r="G5" s="24" t="s">
        <v>23</v>
      </c>
      <c r="H5" s="25"/>
      <c r="I5" s="23"/>
      <c r="J5" s="23"/>
      <c r="K5" s="23"/>
      <c r="L5" s="5"/>
    </row>
    <row r="6" spans="1:12" ht="17.25">
      <c r="A6" s="23"/>
      <c r="B6" s="22" t="s">
        <v>24</v>
      </c>
      <c r="C6" s="26"/>
      <c r="D6" s="26"/>
      <c r="E6" s="23"/>
      <c r="F6" s="23"/>
      <c r="G6" s="24" t="s">
        <v>24</v>
      </c>
      <c r="H6" s="25"/>
      <c r="I6" s="38" t="s">
        <v>25</v>
      </c>
      <c r="J6" s="39"/>
      <c r="K6" s="39"/>
      <c r="L6" s="5"/>
    </row>
    <row r="7" spans="1:12" ht="15" customHeight="1">
      <c r="A7" s="23"/>
      <c r="B7" s="23"/>
      <c r="C7" s="23"/>
      <c r="D7" s="23"/>
      <c r="E7" s="23"/>
      <c r="F7" s="23"/>
      <c r="G7" s="23"/>
      <c r="H7" s="36"/>
      <c r="I7" s="45" t="s">
        <v>26</v>
      </c>
      <c r="J7" s="45" t="s">
        <v>27</v>
      </c>
      <c r="K7" s="43" t="s">
        <v>28</v>
      </c>
      <c r="L7" s="5"/>
    </row>
    <row r="8" spans="1:12" ht="15.75">
      <c r="A8" s="14" t="s">
        <v>29</v>
      </c>
      <c r="B8" s="27" t="s">
        <v>20</v>
      </c>
      <c r="C8" s="28" t="s">
        <v>30</v>
      </c>
      <c r="D8" s="28" t="s">
        <v>31</v>
      </c>
      <c r="E8" s="28" t="s">
        <v>27</v>
      </c>
      <c r="F8" s="28" t="s">
        <v>28</v>
      </c>
      <c r="G8" s="28" t="s">
        <v>27</v>
      </c>
      <c r="H8" s="37" t="s">
        <v>28</v>
      </c>
      <c r="I8" s="41" t="s">
        <v>32</v>
      </c>
      <c r="J8" s="41" t="s">
        <v>33</v>
      </c>
      <c r="K8" s="44" t="s">
        <v>33</v>
      </c>
      <c r="L8" s="5"/>
    </row>
    <row r="9" spans="1:12" ht="15.75" customHeight="1">
      <c r="A9" s="12" t="s">
        <v>34</v>
      </c>
      <c r="B9" s="17" t="s">
        <v>35</v>
      </c>
      <c r="C9" s="17" t="s">
        <v>35</v>
      </c>
      <c r="D9" s="17" t="s">
        <v>35</v>
      </c>
      <c r="E9" s="18">
        <v>4</v>
      </c>
      <c r="F9" s="18">
        <v>383</v>
      </c>
      <c r="G9" s="28" t="s">
        <v>35</v>
      </c>
      <c r="H9" s="28" t="s">
        <v>35</v>
      </c>
      <c r="I9" s="40" t="s">
        <v>35</v>
      </c>
      <c r="J9" s="29">
        <f>E9/E27*100</f>
        <v>0.07557150954090308</v>
      </c>
      <c r="K9" s="42">
        <f>F9/F27*100</f>
        <v>0.10637706921453172</v>
      </c>
      <c r="L9" s="5"/>
    </row>
    <row r="10" spans="1:12" ht="15.75" customHeight="1">
      <c r="A10" s="12" t="s">
        <v>36</v>
      </c>
      <c r="B10" s="18">
        <v>824764</v>
      </c>
      <c r="C10" s="18">
        <v>426750</v>
      </c>
      <c r="D10" s="18">
        <v>398014</v>
      </c>
      <c r="E10" s="18">
        <v>260</v>
      </c>
      <c r="F10" s="18">
        <v>20506</v>
      </c>
      <c r="G10" s="28">
        <f>E10/B10*10000</f>
        <v>3.152416933813794</v>
      </c>
      <c r="H10" s="28">
        <f>F10/B10*10000</f>
        <v>248.628698633791</v>
      </c>
      <c r="I10" s="30">
        <f>B10/B27*100</f>
        <v>3.03928334638818</v>
      </c>
      <c r="J10" s="29">
        <f>E10/E27*100</f>
        <v>4.9121481201587</v>
      </c>
      <c r="K10" s="29">
        <f>F10/F27*100</f>
        <v>5.69547828019109</v>
      </c>
      <c r="L10" s="5"/>
    </row>
    <row r="11" spans="1:12" ht="15.75" customHeight="1">
      <c r="A11" s="12" t="s">
        <v>37</v>
      </c>
      <c r="B11" s="18">
        <v>2252012</v>
      </c>
      <c r="C11" s="18">
        <v>1168806</v>
      </c>
      <c r="D11" s="18">
        <v>1083206</v>
      </c>
      <c r="E11" s="18">
        <v>701</v>
      </c>
      <c r="F11" s="18">
        <v>46986</v>
      </c>
      <c r="G11" s="28">
        <f aca="true" t="shared" si="0" ref="G11:G27">E11/B11*10000</f>
        <v>3.1127720456196504</v>
      </c>
      <c r="H11" s="28">
        <f aca="true" t="shared" si="1" ref="H11:H27">F11/B11*10000</f>
        <v>208.6400960563265</v>
      </c>
      <c r="I11" s="30">
        <f>B11/B27*100</f>
        <v>8.298740691235722</v>
      </c>
      <c r="J11" s="29">
        <f>E11/E27*100</f>
        <v>13.243907047043265</v>
      </c>
      <c r="K11" s="29">
        <f>F11/F27*100</f>
        <v>13.050216642595267</v>
      </c>
      <c r="L11" s="5"/>
    </row>
    <row r="12" spans="1:12" ht="15.75" customHeight="1">
      <c r="A12" s="12" t="s">
        <v>38</v>
      </c>
      <c r="B12" s="18">
        <v>2731961</v>
      </c>
      <c r="C12" s="18">
        <v>1400395</v>
      </c>
      <c r="D12" s="18">
        <v>1331566</v>
      </c>
      <c r="E12" s="18">
        <v>677</v>
      </c>
      <c r="F12" s="18">
        <v>46387</v>
      </c>
      <c r="G12" s="28">
        <f t="shared" si="0"/>
        <v>2.4780734424832564</v>
      </c>
      <c r="H12" s="28">
        <f t="shared" si="1"/>
        <v>169.79378548961716</v>
      </c>
      <c r="I12" s="30">
        <f>B12/B27*100</f>
        <v>10.067369053792357</v>
      </c>
      <c r="J12" s="29">
        <f>E12/E27*100</f>
        <v>12.790477989797846</v>
      </c>
      <c r="K12" s="29">
        <f>F12/F27*100</f>
        <v>12.883846239306743</v>
      </c>
      <c r="L12" s="5"/>
    </row>
    <row r="13" spans="1:12" ht="15.75" customHeight="1">
      <c r="A13" s="12" t="s">
        <v>39</v>
      </c>
      <c r="B13" s="18">
        <v>2718511</v>
      </c>
      <c r="C13" s="18">
        <v>1391928</v>
      </c>
      <c r="D13" s="18">
        <v>1326583</v>
      </c>
      <c r="E13" s="18">
        <v>558</v>
      </c>
      <c r="F13" s="18">
        <v>38249</v>
      </c>
      <c r="G13" s="28">
        <f t="shared" si="0"/>
        <v>2.052594232651624</v>
      </c>
      <c r="H13" s="28">
        <f t="shared" si="1"/>
        <v>140.69834552812182</v>
      </c>
      <c r="I13" s="30">
        <f>B13/B27*100</f>
        <v>10.017805347072713</v>
      </c>
      <c r="J13" s="29">
        <f>E13/E27*100</f>
        <v>10.54222558095598</v>
      </c>
      <c r="K13" s="29">
        <f>F13/F27*100</f>
        <v>10.623541828685703</v>
      </c>
      <c r="L13" s="5"/>
    </row>
    <row r="14" spans="1:12" ht="15.75" customHeight="1">
      <c r="A14" s="12" t="s">
        <v>40</v>
      </c>
      <c r="B14" s="18">
        <v>2610756</v>
      </c>
      <c r="C14" s="18">
        <v>1328970</v>
      </c>
      <c r="D14" s="18">
        <v>1281786</v>
      </c>
      <c r="E14" s="18">
        <v>473</v>
      </c>
      <c r="F14" s="18">
        <v>33530</v>
      </c>
      <c r="G14" s="28">
        <f t="shared" si="0"/>
        <v>1.8117357577651836</v>
      </c>
      <c r="H14" s="28">
        <f t="shared" si="1"/>
        <v>128.4302324690626</v>
      </c>
      <c r="I14" s="30">
        <f>B14/B27*100</f>
        <v>9.620724513052242</v>
      </c>
      <c r="J14" s="29">
        <f>E14/E27*100</f>
        <v>8.936331003211789</v>
      </c>
      <c r="K14" s="29">
        <f>F14/F27*100</f>
        <v>9.312854127319186</v>
      </c>
      <c r="L14" s="5"/>
    </row>
    <row r="15" spans="1:12" ht="15.75" customHeight="1">
      <c r="A15" s="12" t="s">
        <v>41</v>
      </c>
      <c r="B15" s="18">
        <v>2340356</v>
      </c>
      <c r="C15" s="18">
        <v>1184094</v>
      </c>
      <c r="D15" s="18">
        <v>1156262</v>
      </c>
      <c r="E15" s="18">
        <v>367</v>
      </c>
      <c r="F15" s="18">
        <v>28335</v>
      </c>
      <c r="G15" s="28">
        <f t="shared" si="0"/>
        <v>1.5681374970303663</v>
      </c>
      <c r="H15" s="28">
        <f t="shared" si="1"/>
        <v>121.07132419170416</v>
      </c>
      <c r="I15" s="30">
        <f>B15/B27*100</f>
        <v>8.624291331119759</v>
      </c>
      <c r="J15" s="29">
        <f>E15/E27*100</f>
        <v>6.9336860003778575</v>
      </c>
      <c r="K15" s="29">
        <f>F15/F27*100</f>
        <v>7.869958893456283</v>
      </c>
      <c r="L15" s="5"/>
    </row>
    <row r="16" spans="1:12" ht="15.75" customHeight="1">
      <c r="A16" s="12" t="s">
        <v>42</v>
      </c>
      <c r="B16" s="18">
        <v>2373673</v>
      </c>
      <c r="C16" s="18">
        <v>1203728</v>
      </c>
      <c r="D16" s="18">
        <v>1169945</v>
      </c>
      <c r="E16" s="18">
        <v>402</v>
      </c>
      <c r="F16" s="18">
        <v>27733</v>
      </c>
      <c r="G16" s="28">
        <f t="shared" si="0"/>
        <v>1.6935778432833841</v>
      </c>
      <c r="H16" s="28">
        <f t="shared" si="1"/>
        <v>116.83580678551765</v>
      </c>
      <c r="I16" s="30">
        <f>B16/B27*100</f>
        <v>8.74706560746016</v>
      </c>
      <c r="J16" s="29">
        <f>E16/E27*100</f>
        <v>7.59493670886076</v>
      </c>
      <c r="K16" s="29">
        <f>F16/F27*100</f>
        <v>7.7027552494167315</v>
      </c>
      <c r="L16" s="5"/>
    </row>
    <row r="17" spans="1:12" ht="15.75" customHeight="1">
      <c r="A17" s="12" t="s">
        <v>43</v>
      </c>
      <c r="B17" s="18">
        <v>2330072</v>
      </c>
      <c r="C17" s="18">
        <v>1193454</v>
      </c>
      <c r="D17" s="18">
        <v>1136618</v>
      </c>
      <c r="E17" s="18">
        <v>338</v>
      </c>
      <c r="F17" s="18">
        <v>25955</v>
      </c>
      <c r="G17" s="28">
        <f t="shared" si="0"/>
        <v>1.4505989514487105</v>
      </c>
      <c r="H17" s="28">
        <f t="shared" si="1"/>
        <v>111.391407647489</v>
      </c>
      <c r="I17" s="30">
        <f>B17/B27*100</f>
        <v>8.586394441907503</v>
      </c>
      <c r="J17" s="29">
        <f>E17/E27*100</f>
        <v>6.38579255620631</v>
      </c>
      <c r="K17" s="29">
        <f>F17/F27*100</f>
        <v>7.208921230974336</v>
      </c>
      <c r="L17" s="5"/>
    </row>
    <row r="18" spans="1:12" ht="15.75" customHeight="1">
      <c r="A18" s="12" t="s">
        <v>44</v>
      </c>
      <c r="B18" s="18">
        <v>2367915</v>
      </c>
      <c r="C18" s="18">
        <v>1205503</v>
      </c>
      <c r="D18" s="18">
        <v>1162412</v>
      </c>
      <c r="E18" s="18">
        <v>392</v>
      </c>
      <c r="F18" s="18">
        <v>23854</v>
      </c>
      <c r="G18" s="28">
        <f t="shared" si="0"/>
        <v>1.6554648287628568</v>
      </c>
      <c r="H18" s="28">
        <f t="shared" si="1"/>
        <v>100.73841332987037</v>
      </c>
      <c r="I18" s="30">
        <f>B18/B27*100</f>
        <v>8.725847181936611</v>
      </c>
      <c r="J18" s="29">
        <f>E18/E27*100</f>
        <v>7.4060079350085015</v>
      </c>
      <c r="K18" s="29">
        <f>F18/F27*100</f>
        <v>6.625374958337963</v>
      </c>
      <c r="L18" s="5"/>
    </row>
    <row r="19" spans="1:12" ht="15.75" customHeight="1">
      <c r="A19" s="12" t="s">
        <v>45</v>
      </c>
      <c r="B19" s="18">
        <v>2123658</v>
      </c>
      <c r="C19" s="18">
        <v>1072436</v>
      </c>
      <c r="D19" s="18">
        <v>1051222</v>
      </c>
      <c r="E19" s="18">
        <v>316</v>
      </c>
      <c r="F19" s="18">
        <v>18713</v>
      </c>
      <c r="G19" s="28">
        <f t="shared" si="0"/>
        <v>1.487998538371056</v>
      </c>
      <c r="H19" s="28">
        <f t="shared" si="1"/>
        <v>88.11682483714421</v>
      </c>
      <c r="I19" s="30">
        <f>B19/B27*100</f>
        <v>7.8257518427380806</v>
      </c>
      <c r="J19" s="29">
        <f>E19/E27*100</f>
        <v>5.970149253731343</v>
      </c>
      <c r="K19" s="29">
        <f>F19/F27*100</f>
        <v>5.197478057993556</v>
      </c>
      <c r="L19" s="5"/>
    </row>
    <row r="20" spans="1:12" ht="15.75" customHeight="1">
      <c r="A20" s="12" t="s">
        <v>46</v>
      </c>
      <c r="B20" s="18">
        <v>1710205</v>
      </c>
      <c r="C20" s="18">
        <v>854253</v>
      </c>
      <c r="D20" s="18">
        <v>855952</v>
      </c>
      <c r="E20" s="18">
        <v>226</v>
      </c>
      <c r="F20" s="18">
        <v>12923</v>
      </c>
      <c r="G20" s="28">
        <f t="shared" si="0"/>
        <v>1.3214790039790552</v>
      </c>
      <c r="H20" s="28">
        <f t="shared" si="1"/>
        <v>75.56404056823597</v>
      </c>
      <c r="I20" s="30">
        <f>B20/B27*100</f>
        <v>6.302163498176203</v>
      </c>
      <c r="J20" s="29">
        <f>E20/E27*100</f>
        <v>4.269790289061024</v>
      </c>
      <c r="K20" s="29">
        <f>F20/F27*100</f>
        <v>3.589323408510166</v>
      </c>
      <c r="L20" s="5"/>
    </row>
    <row r="21" spans="1:12" ht="15.75" customHeight="1">
      <c r="A21" s="12" t="s">
        <v>47</v>
      </c>
      <c r="B21" s="18">
        <v>1242534</v>
      </c>
      <c r="C21" s="18">
        <v>620606</v>
      </c>
      <c r="D21" s="18">
        <v>621928</v>
      </c>
      <c r="E21" s="18">
        <v>135</v>
      </c>
      <c r="F21" s="18">
        <v>8401</v>
      </c>
      <c r="G21" s="28">
        <f t="shared" si="0"/>
        <v>1.08648938379151</v>
      </c>
      <c r="H21" s="28">
        <f t="shared" si="1"/>
        <v>67.61183194987018</v>
      </c>
      <c r="I21" s="30">
        <f>B21/B27*100</f>
        <v>4.578779982541783</v>
      </c>
      <c r="J21" s="29">
        <f>E21/E27*100</f>
        <v>2.550538447005479</v>
      </c>
      <c r="K21" s="29">
        <f>F21/F27*100</f>
        <v>2.333351849794467</v>
      </c>
      <c r="L21" s="5"/>
    </row>
    <row r="22" spans="1:12" ht="15.75" customHeight="1">
      <c r="A22" s="12" t="s">
        <v>48</v>
      </c>
      <c r="B22" s="18">
        <v>754014</v>
      </c>
      <c r="C22" s="18">
        <v>375936</v>
      </c>
      <c r="D22" s="18">
        <v>378078</v>
      </c>
      <c r="E22" s="18">
        <v>85</v>
      </c>
      <c r="F22" s="18">
        <v>5272</v>
      </c>
      <c r="G22" s="28">
        <f t="shared" si="0"/>
        <v>1.1273000236069888</v>
      </c>
      <c r="H22" s="28">
        <f t="shared" si="1"/>
        <v>69.91912617007111</v>
      </c>
      <c r="I22" s="30">
        <f>B22/B27*100</f>
        <v>2.7785671939409786</v>
      </c>
      <c r="J22" s="29">
        <f>E22/E27*100</f>
        <v>1.6058945777441904</v>
      </c>
      <c r="K22" s="29">
        <f>F22/F27*100</f>
        <v>1.464281746472614</v>
      </c>
      <c r="L22" s="5"/>
    </row>
    <row r="23" spans="1:12" ht="15.75" customHeight="1">
      <c r="A23" s="12" t="s">
        <v>49</v>
      </c>
      <c r="B23" s="18">
        <v>435536</v>
      </c>
      <c r="C23" s="18">
        <v>218813</v>
      </c>
      <c r="D23" s="18">
        <v>216723</v>
      </c>
      <c r="E23" s="18">
        <v>54</v>
      </c>
      <c r="F23" s="18">
        <v>3076</v>
      </c>
      <c r="G23" s="28">
        <f t="shared" si="0"/>
        <v>1.239851585173212</v>
      </c>
      <c r="H23" s="28">
        <f t="shared" si="1"/>
        <v>70.62561992579259</v>
      </c>
      <c r="I23" s="30">
        <f>B23/B27*100</f>
        <v>1.604964949431016</v>
      </c>
      <c r="J23" s="29">
        <f>E23/E27*100</f>
        <v>1.0202153788021915</v>
      </c>
      <c r="K23" s="29">
        <f>F23/F27*100</f>
        <v>0.8543495167203643</v>
      </c>
      <c r="L23" s="5"/>
    </row>
    <row r="24" spans="1:12" ht="15.75" customHeight="1">
      <c r="A24" s="12" t="s">
        <v>50</v>
      </c>
      <c r="B24" s="18">
        <v>224429</v>
      </c>
      <c r="C24" s="18">
        <v>113383</v>
      </c>
      <c r="D24" s="18">
        <v>111046</v>
      </c>
      <c r="E24" s="18">
        <v>40</v>
      </c>
      <c r="F24" s="18">
        <v>1518</v>
      </c>
      <c r="G24" s="28">
        <f t="shared" si="0"/>
        <v>1.7823008612968914</v>
      </c>
      <c r="H24" s="28">
        <f t="shared" si="1"/>
        <v>67.63831768621702</v>
      </c>
      <c r="I24" s="30">
        <f>B24/B27*100</f>
        <v>0.827028485902092</v>
      </c>
      <c r="J24" s="29">
        <f>E24/E27*100</f>
        <v>0.7557150954090308</v>
      </c>
      <c r="K24" s="29">
        <f>F24/F27*100</f>
        <v>0.4216198200199978</v>
      </c>
      <c r="L24" s="5"/>
    </row>
    <row r="25" spans="1:12" ht="15.75" customHeight="1">
      <c r="A25" s="12" t="s">
        <v>51</v>
      </c>
      <c r="B25" s="18">
        <v>96396</v>
      </c>
      <c r="C25" s="18">
        <v>47565</v>
      </c>
      <c r="D25" s="18">
        <v>48831</v>
      </c>
      <c r="E25" s="18">
        <v>23</v>
      </c>
      <c r="F25" s="18">
        <v>608</v>
      </c>
      <c r="G25" s="28">
        <f t="shared" si="0"/>
        <v>2.3859911199634842</v>
      </c>
      <c r="H25" s="28">
        <f t="shared" si="1"/>
        <v>63.07315656251296</v>
      </c>
      <c r="I25" s="30">
        <f>B25/B27*100</f>
        <v>0.35522253330459985</v>
      </c>
      <c r="J25" s="29">
        <f>E25/E27*100</f>
        <v>0.4345361798601928</v>
      </c>
      <c r="K25" s="29">
        <f>F25/F27*100</f>
        <v>0.1688701255416065</v>
      </c>
      <c r="L25" s="5"/>
    </row>
    <row r="26" spans="1:12" ht="15.75" customHeight="1">
      <c r="A26" s="12" t="s">
        <v>52</v>
      </c>
      <c r="B26" s="17" t="s">
        <v>35</v>
      </c>
      <c r="C26" s="17" t="s">
        <v>35</v>
      </c>
      <c r="D26" s="17" t="s">
        <v>35</v>
      </c>
      <c r="E26" s="18">
        <v>242</v>
      </c>
      <c r="F26" s="18">
        <v>17611</v>
      </c>
      <c r="G26" s="28" t="s">
        <v>35</v>
      </c>
      <c r="H26" s="28" t="s">
        <v>35</v>
      </c>
      <c r="I26" s="28" t="s">
        <v>35</v>
      </c>
      <c r="J26" s="29">
        <f>E26/E27*100</f>
        <v>4.572076327224636</v>
      </c>
      <c r="K26" s="29">
        <f>F26/F27*100</f>
        <v>4.891400955449394</v>
      </c>
      <c r="L26" s="5"/>
    </row>
    <row r="27" spans="1:12" ht="21" customHeight="1">
      <c r="A27" s="13" t="s">
        <v>20</v>
      </c>
      <c r="B27" s="18">
        <v>27136792</v>
      </c>
      <c r="C27" s="18">
        <v>13806620</v>
      </c>
      <c r="D27" s="18">
        <v>13330172</v>
      </c>
      <c r="E27" s="18">
        <v>5293</v>
      </c>
      <c r="F27" s="18">
        <v>360040</v>
      </c>
      <c r="G27" s="28">
        <f t="shared" si="0"/>
        <v>1.9504884733611845</v>
      </c>
      <c r="H27" s="28">
        <f t="shared" si="1"/>
        <v>132.67596258246002</v>
      </c>
      <c r="I27" s="30">
        <f>SUM(I10:I26)</f>
        <v>100</v>
      </c>
      <c r="J27" s="29">
        <f>SUM(J10:J26)</f>
        <v>99.9244284904591</v>
      </c>
      <c r="K27" s="29">
        <f>SUM(K9:K26)</f>
        <v>99.99999999999999</v>
      </c>
      <c r="L27" s="5"/>
    </row>
    <row r="28" ht="15" customHeight="1"/>
    <row r="29" ht="15" customHeight="1">
      <c r="A29" s="6"/>
    </row>
    <row r="32" ht="15" customHeight="1">
      <c r="A32" s="6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6.421875" style="1" customWidth="1"/>
    <col min="2" max="5" width="10.7109375" style="1" customWidth="1"/>
    <col min="6" max="6" width="19.8515625" style="1" customWidth="1"/>
    <col min="7" max="10" width="10.7109375" style="1" customWidth="1"/>
    <col min="11" max="11" width="21.57421875" style="1" customWidth="1"/>
    <col min="12" max="16384" width="8.7109375" style="1" customWidth="1"/>
  </cols>
  <sheetData>
    <row r="1" ht="18">
      <c r="A1" s="32" t="s">
        <v>53</v>
      </c>
    </row>
    <row r="2" ht="15" customHeight="1"/>
    <row r="3" spans="1:12" ht="21" customHeight="1">
      <c r="A3" s="55"/>
      <c r="B3" s="63"/>
      <c r="C3" s="64" t="s">
        <v>54</v>
      </c>
      <c r="D3" s="65"/>
      <c r="E3" s="66"/>
      <c r="F3" s="51"/>
      <c r="G3" s="61"/>
      <c r="H3" s="62" t="s">
        <v>55</v>
      </c>
      <c r="I3" s="51"/>
      <c r="J3" s="52"/>
      <c r="K3" s="52"/>
      <c r="L3" s="5"/>
    </row>
    <row r="4" spans="1:12" ht="27" customHeight="1">
      <c r="A4" s="55"/>
      <c r="B4" s="94" t="s">
        <v>27</v>
      </c>
      <c r="C4" s="95"/>
      <c r="D4" s="94" t="s">
        <v>28</v>
      </c>
      <c r="E4" s="96"/>
      <c r="F4" s="97" t="s">
        <v>54</v>
      </c>
      <c r="G4" s="98" t="s">
        <v>27</v>
      </c>
      <c r="H4" s="99"/>
      <c r="I4" s="98" t="s">
        <v>28</v>
      </c>
      <c r="J4" s="83"/>
      <c r="K4" s="100" t="s">
        <v>184</v>
      </c>
      <c r="L4" s="5"/>
    </row>
    <row r="5" spans="1:12" ht="18.75" customHeight="1">
      <c r="A5" s="12"/>
      <c r="B5" s="47" t="s">
        <v>30</v>
      </c>
      <c r="C5" s="47" t="s">
        <v>31</v>
      </c>
      <c r="D5" s="47" t="s">
        <v>30</v>
      </c>
      <c r="E5" s="47" t="s">
        <v>31</v>
      </c>
      <c r="F5" s="17"/>
      <c r="G5" s="47" t="s">
        <v>30</v>
      </c>
      <c r="H5" s="47" t="s">
        <v>31</v>
      </c>
      <c r="I5" s="47" t="s">
        <v>30</v>
      </c>
      <c r="J5" s="47" t="s">
        <v>31</v>
      </c>
      <c r="K5" s="17"/>
      <c r="L5" s="5"/>
    </row>
    <row r="6" spans="1:12" ht="21" customHeight="1">
      <c r="A6" s="1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</row>
    <row r="7" spans="1:12" ht="15.75" customHeight="1">
      <c r="A7" s="12" t="s">
        <v>34</v>
      </c>
      <c r="B7" s="34">
        <v>1</v>
      </c>
      <c r="C7" s="34">
        <v>3</v>
      </c>
      <c r="D7" s="34">
        <v>237</v>
      </c>
      <c r="E7" s="34">
        <v>146</v>
      </c>
      <c r="F7" s="34">
        <v>387</v>
      </c>
      <c r="G7" s="34">
        <v>1</v>
      </c>
      <c r="H7" s="34">
        <v>2</v>
      </c>
      <c r="I7" s="34">
        <v>156</v>
      </c>
      <c r="J7" s="34">
        <v>73</v>
      </c>
      <c r="K7" s="34">
        <v>232</v>
      </c>
      <c r="L7" s="5"/>
    </row>
    <row r="8" spans="1:12" ht="15.75" customHeight="1">
      <c r="A8" s="12" t="s">
        <v>56</v>
      </c>
      <c r="B8" s="34">
        <v>4</v>
      </c>
      <c r="C8" s="34">
        <v>1</v>
      </c>
      <c r="D8" s="34">
        <v>152</v>
      </c>
      <c r="E8" s="34">
        <v>91</v>
      </c>
      <c r="F8" s="34">
        <v>248</v>
      </c>
      <c r="G8" s="34">
        <v>3</v>
      </c>
      <c r="H8" s="34">
        <v>1</v>
      </c>
      <c r="I8" s="34">
        <v>131</v>
      </c>
      <c r="J8" s="34">
        <v>66</v>
      </c>
      <c r="K8" s="34">
        <v>201</v>
      </c>
      <c r="L8" s="5"/>
    </row>
    <row r="9" spans="1:12" ht="15.75" customHeight="1">
      <c r="A9" s="12" t="s">
        <v>57</v>
      </c>
      <c r="B9" s="34">
        <v>14</v>
      </c>
      <c r="C9" s="34">
        <v>6</v>
      </c>
      <c r="D9" s="34">
        <v>948</v>
      </c>
      <c r="E9" s="34">
        <v>835</v>
      </c>
      <c r="F9" s="34">
        <v>1803</v>
      </c>
      <c r="G9" s="34">
        <v>10</v>
      </c>
      <c r="H9" s="34">
        <v>4</v>
      </c>
      <c r="I9" s="34">
        <v>691</v>
      </c>
      <c r="J9" s="34">
        <v>573</v>
      </c>
      <c r="K9" s="34">
        <v>1278</v>
      </c>
      <c r="L9" s="5"/>
    </row>
    <row r="10" spans="1:12" ht="15.75" customHeight="1">
      <c r="A10" s="12" t="s">
        <v>58</v>
      </c>
      <c r="B10" s="34">
        <v>25</v>
      </c>
      <c r="C10" s="34">
        <v>16</v>
      </c>
      <c r="D10" s="34">
        <v>2050</v>
      </c>
      <c r="E10" s="34">
        <v>1542</v>
      </c>
      <c r="F10" s="34">
        <v>3633</v>
      </c>
      <c r="G10" s="34">
        <v>18</v>
      </c>
      <c r="H10" s="34">
        <v>10</v>
      </c>
      <c r="I10" s="34">
        <v>1376</v>
      </c>
      <c r="J10" s="34">
        <v>967</v>
      </c>
      <c r="K10" s="34">
        <v>2371</v>
      </c>
      <c r="L10" s="5"/>
    </row>
    <row r="11" spans="1:12" ht="15.75" customHeight="1">
      <c r="A11" s="12" t="s">
        <v>59</v>
      </c>
      <c r="B11" s="34">
        <v>70</v>
      </c>
      <c r="C11" s="34">
        <v>20</v>
      </c>
      <c r="D11" s="34">
        <v>3943</v>
      </c>
      <c r="E11" s="34">
        <v>2812</v>
      </c>
      <c r="F11" s="34">
        <v>6845</v>
      </c>
      <c r="G11" s="34">
        <v>46</v>
      </c>
      <c r="H11" s="34">
        <v>12</v>
      </c>
      <c r="I11" s="34">
        <v>2632</v>
      </c>
      <c r="J11" s="34">
        <v>1775</v>
      </c>
      <c r="K11" s="34">
        <v>4465</v>
      </c>
      <c r="L11" s="5"/>
    </row>
    <row r="12" spans="1:12" ht="15.75" customHeight="1">
      <c r="A12" s="12" t="s">
        <v>60</v>
      </c>
      <c r="B12" s="34">
        <v>77</v>
      </c>
      <c r="C12" s="34">
        <v>27</v>
      </c>
      <c r="D12" s="34">
        <v>4772</v>
      </c>
      <c r="E12" s="34">
        <v>3361</v>
      </c>
      <c r="F12" s="34">
        <v>8237</v>
      </c>
      <c r="G12" s="34">
        <v>50</v>
      </c>
      <c r="H12" s="34">
        <v>16</v>
      </c>
      <c r="I12" s="34">
        <v>3125</v>
      </c>
      <c r="J12" s="34">
        <v>1922</v>
      </c>
      <c r="K12" s="34">
        <v>5113</v>
      </c>
      <c r="L12" s="5"/>
    </row>
    <row r="13" spans="1:12" ht="15.75" customHeight="1">
      <c r="A13" s="12" t="s">
        <v>61</v>
      </c>
      <c r="B13" s="34">
        <v>89</v>
      </c>
      <c r="C13" s="34">
        <v>41</v>
      </c>
      <c r="D13" s="34">
        <v>5155</v>
      </c>
      <c r="E13" s="34">
        <v>3650</v>
      </c>
      <c r="F13" s="34">
        <v>8935</v>
      </c>
      <c r="G13" s="34">
        <v>56</v>
      </c>
      <c r="H13" s="34">
        <v>28</v>
      </c>
      <c r="I13" s="34">
        <v>3173</v>
      </c>
      <c r="J13" s="34">
        <v>1978</v>
      </c>
      <c r="K13" s="34">
        <v>5235</v>
      </c>
      <c r="L13" s="5"/>
    </row>
    <row r="14" spans="1:12" ht="15.75" customHeight="1">
      <c r="A14" s="12" t="s">
        <v>62</v>
      </c>
      <c r="B14" s="34">
        <v>107</v>
      </c>
      <c r="C14" s="34">
        <v>40</v>
      </c>
      <c r="D14" s="34">
        <v>5494</v>
      </c>
      <c r="E14" s="34">
        <v>3750</v>
      </c>
      <c r="F14" s="34">
        <v>9391</v>
      </c>
      <c r="G14" s="34">
        <v>60</v>
      </c>
      <c r="H14" s="34">
        <v>23</v>
      </c>
      <c r="I14" s="34">
        <v>3430</v>
      </c>
      <c r="J14" s="34">
        <v>1988</v>
      </c>
      <c r="K14" s="34">
        <v>5501</v>
      </c>
      <c r="L14" s="5"/>
    </row>
    <row r="15" spans="1:12" ht="15.75" customHeight="1">
      <c r="A15" s="12" t="s">
        <v>63</v>
      </c>
      <c r="B15" s="34">
        <v>112</v>
      </c>
      <c r="C15" s="34">
        <v>41</v>
      </c>
      <c r="D15" s="34">
        <v>5660</v>
      </c>
      <c r="E15" s="34">
        <v>3987</v>
      </c>
      <c r="F15" s="34">
        <v>9800</v>
      </c>
      <c r="G15" s="34">
        <v>69</v>
      </c>
      <c r="H15" s="34">
        <v>21</v>
      </c>
      <c r="I15" s="34">
        <v>3382</v>
      </c>
      <c r="J15" s="34">
        <v>2099</v>
      </c>
      <c r="K15" s="34">
        <v>5571</v>
      </c>
      <c r="L15" s="5"/>
    </row>
    <row r="16" spans="1:12" ht="15.75" customHeight="1">
      <c r="A16" s="12" t="s">
        <v>64</v>
      </c>
      <c r="B16" s="34">
        <v>93</v>
      </c>
      <c r="C16" s="34">
        <v>42</v>
      </c>
      <c r="D16" s="34">
        <v>5545</v>
      </c>
      <c r="E16" s="34">
        <v>4074</v>
      </c>
      <c r="F16" s="34">
        <v>9754</v>
      </c>
      <c r="G16" s="34">
        <v>55</v>
      </c>
      <c r="H16" s="34">
        <v>15</v>
      </c>
      <c r="I16" s="34">
        <v>3236</v>
      </c>
      <c r="J16" s="34">
        <v>2020</v>
      </c>
      <c r="K16" s="34">
        <v>5326</v>
      </c>
      <c r="L16" s="5"/>
    </row>
    <row r="17" spans="1:12" ht="15.75" customHeight="1">
      <c r="A17" s="12" t="s">
        <v>65</v>
      </c>
      <c r="B17" s="34">
        <v>107</v>
      </c>
      <c r="C17" s="34">
        <v>29</v>
      </c>
      <c r="D17" s="34">
        <v>5649</v>
      </c>
      <c r="E17" s="34">
        <v>4022</v>
      </c>
      <c r="F17" s="34">
        <v>9807</v>
      </c>
      <c r="G17" s="34">
        <v>69</v>
      </c>
      <c r="H17" s="34">
        <v>15</v>
      </c>
      <c r="I17" s="34">
        <v>3210</v>
      </c>
      <c r="J17" s="34">
        <v>1963</v>
      </c>
      <c r="K17" s="34">
        <v>5257</v>
      </c>
      <c r="L17" s="5"/>
    </row>
    <row r="18" spans="1:12" ht="15.75" customHeight="1">
      <c r="A18" s="12" t="s">
        <v>66</v>
      </c>
      <c r="B18" s="34">
        <v>118</v>
      </c>
      <c r="C18" s="34">
        <v>33</v>
      </c>
      <c r="D18" s="34">
        <v>5677</v>
      </c>
      <c r="E18" s="34">
        <v>3977</v>
      </c>
      <c r="F18" s="34">
        <v>9805</v>
      </c>
      <c r="G18" s="34">
        <v>69</v>
      </c>
      <c r="H18" s="34">
        <v>17</v>
      </c>
      <c r="I18" s="34">
        <v>3160</v>
      </c>
      <c r="J18" s="34">
        <v>1890</v>
      </c>
      <c r="K18" s="34">
        <v>5136</v>
      </c>
      <c r="L18" s="5"/>
    </row>
    <row r="19" spans="1:12" ht="15.75" customHeight="1">
      <c r="A19" s="12" t="s">
        <v>67</v>
      </c>
      <c r="B19" s="34">
        <v>112</v>
      </c>
      <c r="C19" s="34">
        <v>29</v>
      </c>
      <c r="D19" s="34">
        <v>5494</v>
      </c>
      <c r="E19" s="34">
        <v>4005</v>
      </c>
      <c r="F19" s="34">
        <v>9640</v>
      </c>
      <c r="G19" s="34">
        <v>59</v>
      </c>
      <c r="H19" s="34">
        <v>14</v>
      </c>
      <c r="I19" s="34">
        <v>3014</v>
      </c>
      <c r="J19" s="34">
        <v>1878</v>
      </c>
      <c r="K19" s="34">
        <v>4965</v>
      </c>
      <c r="L19" s="5"/>
    </row>
    <row r="20" spans="1:12" ht="15.75" customHeight="1">
      <c r="A20" s="12" t="s">
        <v>68</v>
      </c>
      <c r="B20" s="34">
        <v>90</v>
      </c>
      <c r="C20" s="34">
        <v>45</v>
      </c>
      <c r="D20" s="34">
        <v>5581</v>
      </c>
      <c r="E20" s="34">
        <v>4029</v>
      </c>
      <c r="F20" s="34">
        <v>9745</v>
      </c>
      <c r="G20" s="34">
        <v>49</v>
      </c>
      <c r="H20" s="34">
        <v>21</v>
      </c>
      <c r="I20" s="34">
        <v>3016</v>
      </c>
      <c r="J20" s="34">
        <v>1888</v>
      </c>
      <c r="K20" s="34">
        <v>4974</v>
      </c>
      <c r="L20" s="5"/>
    </row>
    <row r="21" spans="1:12" ht="15.75" customHeight="1">
      <c r="A21" s="12" t="s">
        <v>69</v>
      </c>
      <c r="B21" s="34">
        <v>104</v>
      </c>
      <c r="C21" s="34">
        <v>29</v>
      </c>
      <c r="D21" s="34">
        <v>5404</v>
      </c>
      <c r="E21" s="34">
        <v>3684</v>
      </c>
      <c r="F21" s="34">
        <v>9221</v>
      </c>
      <c r="G21" s="34">
        <v>59</v>
      </c>
      <c r="H21" s="34">
        <v>8</v>
      </c>
      <c r="I21" s="34">
        <v>2854</v>
      </c>
      <c r="J21" s="34">
        <v>1595</v>
      </c>
      <c r="K21" s="34">
        <v>4516</v>
      </c>
      <c r="L21" s="5"/>
    </row>
    <row r="22" spans="1:12" ht="15.75" customHeight="1">
      <c r="A22" s="12" t="s">
        <v>70</v>
      </c>
      <c r="B22" s="34">
        <v>90</v>
      </c>
      <c r="C22" s="34">
        <v>27</v>
      </c>
      <c r="D22" s="34">
        <v>5051</v>
      </c>
      <c r="E22" s="34">
        <v>3485</v>
      </c>
      <c r="F22" s="34">
        <v>8653</v>
      </c>
      <c r="G22" s="34">
        <v>57</v>
      </c>
      <c r="H22" s="34">
        <v>13</v>
      </c>
      <c r="I22" s="34">
        <v>2600</v>
      </c>
      <c r="J22" s="34">
        <v>1526</v>
      </c>
      <c r="K22" s="34">
        <v>4196</v>
      </c>
      <c r="L22" s="5"/>
    </row>
    <row r="23" spans="1:12" ht="15.75" customHeight="1">
      <c r="A23" s="12" t="s">
        <v>71</v>
      </c>
      <c r="B23" s="34">
        <v>94</v>
      </c>
      <c r="C23" s="34">
        <v>29</v>
      </c>
      <c r="D23" s="34">
        <v>4814</v>
      </c>
      <c r="E23" s="34">
        <v>3313</v>
      </c>
      <c r="F23" s="34">
        <v>8250</v>
      </c>
      <c r="G23" s="34">
        <v>49</v>
      </c>
      <c r="H23" s="34">
        <v>11</v>
      </c>
      <c r="I23" s="34">
        <v>2421</v>
      </c>
      <c r="J23" s="34">
        <v>1386</v>
      </c>
      <c r="K23" s="34">
        <v>3867</v>
      </c>
      <c r="L23" s="5"/>
    </row>
    <row r="24" spans="1:12" ht="15.75" customHeight="1">
      <c r="A24" s="12" t="s">
        <v>72</v>
      </c>
      <c r="B24" s="34">
        <v>65</v>
      </c>
      <c r="C24" s="34">
        <v>31</v>
      </c>
      <c r="D24" s="34">
        <v>4529</v>
      </c>
      <c r="E24" s="34">
        <v>3256</v>
      </c>
      <c r="F24" s="34">
        <v>7881</v>
      </c>
      <c r="G24" s="34">
        <v>45</v>
      </c>
      <c r="H24" s="34">
        <v>13</v>
      </c>
      <c r="I24" s="34">
        <v>2209</v>
      </c>
      <c r="J24" s="34">
        <v>1354</v>
      </c>
      <c r="K24" s="34">
        <v>3621</v>
      </c>
      <c r="L24" s="5"/>
    </row>
    <row r="25" spans="1:12" ht="15.75" customHeight="1">
      <c r="A25" s="12" t="s">
        <v>73</v>
      </c>
      <c r="B25" s="34">
        <v>84</v>
      </c>
      <c r="C25" s="34">
        <v>36</v>
      </c>
      <c r="D25" s="34">
        <v>4591</v>
      </c>
      <c r="E25" s="34">
        <v>3195</v>
      </c>
      <c r="F25" s="34">
        <v>7906</v>
      </c>
      <c r="G25" s="34">
        <v>42</v>
      </c>
      <c r="H25" s="34">
        <v>16</v>
      </c>
      <c r="I25" s="34">
        <v>2258</v>
      </c>
      <c r="J25" s="34">
        <v>1303</v>
      </c>
      <c r="K25" s="34">
        <v>3619</v>
      </c>
      <c r="L25" s="5"/>
    </row>
    <row r="26" spans="1:12" ht="15.75" customHeight="1">
      <c r="A26" s="12" t="s">
        <v>74</v>
      </c>
      <c r="B26" s="34">
        <v>90</v>
      </c>
      <c r="C26" s="34">
        <v>25</v>
      </c>
      <c r="D26" s="34">
        <v>4283</v>
      </c>
      <c r="E26" s="34">
        <v>3069</v>
      </c>
      <c r="F26" s="34">
        <v>7467</v>
      </c>
      <c r="G26" s="34">
        <v>51</v>
      </c>
      <c r="H26" s="34">
        <v>11</v>
      </c>
      <c r="I26" s="34">
        <v>2060</v>
      </c>
      <c r="J26" s="34">
        <v>1240</v>
      </c>
      <c r="K26" s="34">
        <v>3362</v>
      </c>
      <c r="L26" s="5"/>
    </row>
    <row r="27" spans="1:12" ht="15.75" customHeight="1">
      <c r="A27" s="12" t="s">
        <v>75</v>
      </c>
      <c r="B27" s="34">
        <v>82</v>
      </c>
      <c r="C27" s="34">
        <v>22</v>
      </c>
      <c r="D27" s="34">
        <v>4262</v>
      </c>
      <c r="E27" s="34">
        <v>2937</v>
      </c>
      <c r="F27" s="34">
        <v>7303</v>
      </c>
      <c r="G27" s="34">
        <v>41</v>
      </c>
      <c r="H27" s="34">
        <v>11</v>
      </c>
      <c r="I27" s="34">
        <v>1962</v>
      </c>
      <c r="J27" s="34">
        <v>1143</v>
      </c>
      <c r="K27" s="34">
        <v>3157</v>
      </c>
      <c r="L27" s="5"/>
    </row>
    <row r="28" spans="1:12" ht="15.75" customHeight="1">
      <c r="A28" s="12" t="s">
        <v>76</v>
      </c>
      <c r="B28" s="34">
        <v>70</v>
      </c>
      <c r="C28" s="34">
        <v>31</v>
      </c>
      <c r="D28" s="34">
        <v>4068</v>
      </c>
      <c r="E28" s="34">
        <v>3010</v>
      </c>
      <c r="F28" s="34">
        <v>7179</v>
      </c>
      <c r="G28" s="34">
        <v>30</v>
      </c>
      <c r="H28" s="34">
        <v>13</v>
      </c>
      <c r="I28" s="34">
        <v>1907</v>
      </c>
      <c r="J28" s="34">
        <v>1212</v>
      </c>
      <c r="K28" s="34">
        <v>3162</v>
      </c>
      <c r="L28" s="5"/>
    </row>
    <row r="29" spans="1:12" ht="15.75" customHeight="1">
      <c r="A29" s="12" t="s">
        <v>77</v>
      </c>
      <c r="B29" s="34">
        <v>76</v>
      </c>
      <c r="C29" s="34">
        <v>18</v>
      </c>
      <c r="D29" s="34">
        <v>3948</v>
      </c>
      <c r="E29" s="34">
        <v>2941</v>
      </c>
      <c r="F29" s="34">
        <v>6983</v>
      </c>
      <c r="G29" s="34">
        <v>34</v>
      </c>
      <c r="H29" s="34">
        <v>7</v>
      </c>
      <c r="I29" s="34">
        <v>1800</v>
      </c>
      <c r="J29" s="34">
        <v>1113</v>
      </c>
      <c r="K29" s="34">
        <v>2954</v>
      </c>
      <c r="L29" s="5"/>
    </row>
    <row r="30" spans="1:12" ht="15.75" customHeight="1">
      <c r="A30" s="12" t="s">
        <v>78</v>
      </c>
      <c r="B30" s="34">
        <v>73</v>
      </c>
      <c r="C30" s="34">
        <v>22</v>
      </c>
      <c r="D30" s="34">
        <v>4038</v>
      </c>
      <c r="E30" s="34">
        <v>2827</v>
      </c>
      <c r="F30" s="34">
        <v>6960</v>
      </c>
      <c r="G30" s="34">
        <v>37</v>
      </c>
      <c r="H30" s="34">
        <v>7</v>
      </c>
      <c r="I30" s="34">
        <v>1813</v>
      </c>
      <c r="J30" s="34">
        <v>1100</v>
      </c>
      <c r="K30" s="34">
        <v>2957</v>
      </c>
      <c r="L30" s="5"/>
    </row>
    <row r="31" spans="1:12" ht="15.75" customHeight="1">
      <c r="A31" s="12" t="s">
        <v>79</v>
      </c>
      <c r="B31" s="34">
        <v>75</v>
      </c>
      <c r="C31" s="34">
        <v>18</v>
      </c>
      <c r="D31" s="34">
        <v>3797</v>
      </c>
      <c r="E31" s="34">
        <v>2691</v>
      </c>
      <c r="F31" s="34">
        <v>6581</v>
      </c>
      <c r="G31" s="34">
        <v>38</v>
      </c>
      <c r="H31" s="34">
        <v>12</v>
      </c>
      <c r="I31" s="34">
        <v>1705</v>
      </c>
      <c r="J31" s="34">
        <v>978</v>
      </c>
      <c r="K31" s="34">
        <v>2733</v>
      </c>
      <c r="L31" s="5"/>
    </row>
    <row r="32" spans="1:12" ht="15.75" customHeight="1">
      <c r="A32" s="12" t="s">
        <v>80</v>
      </c>
      <c r="B32" s="34">
        <v>67</v>
      </c>
      <c r="C32" s="34">
        <v>23</v>
      </c>
      <c r="D32" s="34">
        <v>3588</v>
      </c>
      <c r="E32" s="34">
        <v>2622</v>
      </c>
      <c r="F32" s="34">
        <v>6300</v>
      </c>
      <c r="G32" s="34">
        <v>35</v>
      </c>
      <c r="H32" s="34">
        <v>10</v>
      </c>
      <c r="I32" s="34">
        <v>1553</v>
      </c>
      <c r="J32" s="34">
        <v>980</v>
      </c>
      <c r="K32" s="34">
        <v>2578</v>
      </c>
      <c r="L32" s="5"/>
    </row>
    <row r="33" spans="1:12" ht="15.75" customHeight="1">
      <c r="A33" s="12" t="s">
        <v>81</v>
      </c>
      <c r="B33" s="34">
        <v>55</v>
      </c>
      <c r="C33" s="34">
        <v>20</v>
      </c>
      <c r="D33" s="34">
        <v>3409</v>
      </c>
      <c r="E33" s="34">
        <v>2644</v>
      </c>
      <c r="F33" s="34">
        <v>6128</v>
      </c>
      <c r="G33" s="34">
        <v>30</v>
      </c>
      <c r="H33" s="34">
        <v>5</v>
      </c>
      <c r="I33" s="34">
        <v>1513</v>
      </c>
      <c r="J33" s="34">
        <v>942</v>
      </c>
      <c r="K33" s="34">
        <v>2490</v>
      </c>
      <c r="L33" s="5"/>
    </row>
    <row r="34" spans="1:12" ht="15.75" customHeight="1">
      <c r="A34" s="12" t="s">
        <v>82</v>
      </c>
      <c r="B34" s="34">
        <v>64</v>
      </c>
      <c r="C34" s="34">
        <v>19</v>
      </c>
      <c r="D34" s="34">
        <v>3418</v>
      </c>
      <c r="E34" s="34">
        <v>2499</v>
      </c>
      <c r="F34" s="34">
        <v>6000</v>
      </c>
      <c r="G34" s="34">
        <v>25</v>
      </c>
      <c r="H34" s="34">
        <v>6</v>
      </c>
      <c r="I34" s="34">
        <v>1458</v>
      </c>
      <c r="J34" s="34">
        <v>856</v>
      </c>
      <c r="K34" s="34">
        <v>2345</v>
      </c>
      <c r="L34" s="5"/>
    </row>
    <row r="35" spans="1:12" ht="15.75" customHeight="1">
      <c r="A35" s="12" t="s">
        <v>83</v>
      </c>
      <c r="B35" s="34">
        <v>49</v>
      </c>
      <c r="C35" s="34">
        <v>15</v>
      </c>
      <c r="D35" s="34">
        <v>3160</v>
      </c>
      <c r="E35" s="34">
        <v>2341</v>
      </c>
      <c r="F35" s="34">
        <v>5565</v>
      </c>
      <c r="G35" s="34">
        <v>20</v>
      </c>
      <c r="H35" s="34">
        <v>3</v>
      </c>
      <c r="I35" s="34">
        <v>1257</v>
      </c>
      <c r="J35" s="34">
        <v>829</v>
      </c>
      <c r="K35" s="34">
        <v>2109</v>
      </c>
      <c r="L35" s="5"/>
    </row>
    <row r="36" spans="1:12" ht="15.75" customHeight="1">
      <c r="A36" s="12" t="s">
        <v>84</v>
      </c>
      <c r="B36" s="34">
        <v>48</v>
      </c>
      <c r="C36" s="34">
        <v>17</v>
      </c>
      <c r="D36" s="34">
        <v>3211</v>
      </c>
      <c r="E36" s="34">
        <v>2309</v>
      </c>
      <c r="F36" s="34">
        <v>5585</v>
      </c>
      <c r="G36" s="34">
        <v>25</v>
      </c>
      <c r="H36" s="34">
        <v>4</v>
      </c>
      <c r="I36" s="34">
        <v>1268</v>
      </c>
      <c r="J36" s="34">
        <v>827</v>
      </c>
      <c r="K36" s="34">
        <v>2124</v>
      </c>
      <c r="L36" s="5"/>
    </row>
    <row r="37" spans="1:12" ht="15.75" customHeight="1">
      <c r="A37" s="12" t="s">
        <v>85</v>
      </c>
      <c r="B37" s="34">
        <v>63</v>
      </c>
      <c r="C37" s="34">
        <v>17</v>
      </c>
      <c r="D37" s="34">
        <v>3118</v>
      </c>
      <c r="E37" s="34">
        <v>2226</v>
      </c>
      <c r="F37" s="34">
        <v>5424</v>
      </c>
      <c r="G37" s="34">
        <v>31</v>
      </c>
      <c r="H37" s="34">
        <v>6</v>
      </c>
      <c r="I37" s="34">
        <v>1239</v>
      </c>
      <c r="J37" s="34">
        <v>759</v>
      </c>
      <c r="K37" s="34">
        <v>2035</v>
      </c>
      <c r="L37" s="5"/>
    </row>
    <row r="38" spans="1:12" ht="15.75" customHeight="1">
      <c r="A38" s="12" t="s">
        <v>86</v>
      </c>
      <c r="B38" s="34">
        <v>57</v>
      </c>
      <c r="C38" s="34">
        <v>16</v>
      </c>
      <c r="D38" s="34">
        <v>3186</v>
      </c>
      <c r="E38" s="34">
        <v>2312</v>
      </c>
      <c r="F38" s="34">
        <v>5571</v>
      </c>
      <c r="G38" s="34">
        <v>27</v>
      </c>
      <c r="H38" s="34">
        <v>7</v>
      </c>
      <c r="I38" s="34">
        <v>1314</v>
      </c>
      <c r="J38" s="34">
        <v>821</v>
      </c>
      <c r="K38" s="34">
        <v>2169</v>
      </c>
      <c r="L38" s="5"/>
    </row>
    <row r="39" spans="1:12" ht="15.75" customHeight="1">
      <c r="A39" s="12" t="s">
        <v>87</v>
      </c>
      <c r="B39" s="34">
        <v>64</v>
      </c>
      <c r="C39" s="34">
        <v>18</v>
      </c>
      <c r="D39" s="34">
        <v>3144</v>
      </c>
      <c r="E39" s="34">
        <v>2259</v>
      </c>
      <c r="F39" s="34">
        <v>5485</v>
      </c>
      <c r="G39" s="34">
        <v>27</v>
      </c>
      <c r="H39" s="34">
        <v>7</v>
      </c>
      <c r="I39" s="34">
        <v>1263</v>
      </c>
      <c r="J39" s="34">
        <v>743</v>
      </c>
      <c r="K39" s="34">
        <v>2040</v>
      </c>
      <c r="L39" s="5"/>
    </row>
    <row r="40" spans="1:12" ht="15.75" customHeight="1">
      <c r="A40" s="12" t="s">
        <v>88</v>
      </c>
      <c r="B40" s="34">
        <v>54</v>
      </c>
      <c r="C40" s="34">
        <v>24</v>
      </c>
      <c r="D40" s="34">
        <v>3331</v>
      </c>
      <c r="E40" s="34">
        <v>2301</v>
      </c>
      <c r="F40" s="34">
        <v>5710</v>
      </c>
      <c r="G40" s="34">
        <v>22</v>
      </c>
      <c r="H40" s="34">
        <v>10</v>
      </c>
      <c r="I40" s="34">
        <v>1368</v>
      </c>
      <c r="J40" s="34">
        <v>778</v>
      </c>
      <c r="K40" s="34">
        <v>2178</v>
      </c>
      <c r="L40" s="5"/>
    </row>
    <row r="41" spans="1:12" ht="15.75" customHeight="1">
      <c r="A41" s="12" t="s">
        <v>89</v>
      </c>
      <c r="B41" s="34">
        <v>55</v>
      </c>
      <c r="C41" s="34">
        <v>23</v>
      </c>
      <c r="D41" s="34">
        <v>3233</v>
      </c>
      <c r="E41" s="34">
        <v>2344</v>
      </c>
      <c r="F41" s="34">
        <v>5655</v>
      </c>
      <c r="G41" s="34">
        <v>26</v>
      </c>
      <c r="H41" s="34">
        <v>7</v>
      </c>
      <c r="I41" s="34">
        <v>1318</v>
      </c>
      <c r="J41" s="34">
        <v>827</v>
      </c>
      <c r="K41" s="34">
        <v>2178</v>
      </c>
      <c r="L41" s="5"/>
    </row>
    <row r="42" spans="1:12" ht="15.75" customHeight="1">
      <c r="A42" s="12" t="s">
        <v>90</v>
      </c>
      <c r="B42" s="34">
        <v>71</v>
      </c>
      <c r="C42" s="34">
        <v>20</v>
      </c>
      <c r="D42" s="34">
        <v>3278</v>
      </c>
      <c r="E42" s="34">
        <v>2345</v>
      </c>
      <c r="F42" s="34">
        <v>5714</v>
      </c>
      <c r="G42" s="34">
        <v>38</v>
      </c>
      <c r="H42" s="34">
        <v>5</v>
      </c>
      <c r="I42" s="34">
        <v>1266</v>
      </c>
      <c r="J42" s="34">
        <v>804</v>
      </c>
      <c r="K42" s="34">
        <v>2113</v>
      </c>
      <c r="L42" s="5"/>
    </row>
    <row r="43" spans="1:12" ht="15.75" customHeight="1">
      <c r="A43" s="12" t="s">
        <v>91</v>
      </c>
      <c r="B43" s="34">
        <v>56</v>
      </c>
      <c r="C43" s="34">
        <v>19</v>
      </c>
      <c r="D43" s="34">
        <v>3114</v>
      </c>
      <c r="E43" s="34">
        <v>2117</v>
      </c>
      <c r="F43" s="34">
        <v>5306</v>
      </c>
      <c r="G43" s="34">
        <v>21</v>
      </c>
      <c r="H43" s="34">
        <v>7</v>
      </c>
      <c r="I43" s="34">
        <v>1298</v>
      </c>
      <c r="J43" s="34">
        <v>737</v>
      </c>
      <c r="K43" s="34">
        <v>2063</v>
      </c>
      <c r="L43" s="5"/>
    </row>
    <row r="44" spans="1:12" ht="15.75" customHeight="1">
      <c r="A44" s="12" t="s">
        <v>92</v>
      </c>
      <c r="B44" s="34">
        <v>43</v>
      </c>
      <c r="C44" s="34">
        <v>19</v>
      </c>
      <c r="D44" s="34">
        <v>3057</v>
      </c>
      <c r="E44" s="34">
        <v>2103</v>
      </c>
      <c r="F44" s="34">
        <v>5222</v>
      </c>
      <c r="G44" s="34">
        <v>18</v>
      </c>
      <c r="H44" s="34">
        <v>5</v>
      </c>
      <c r="I44" s="34">
        <v>1202</v>
      </c>
      <c r="J44" s="34">
        <v>705</v>
      </c>
      <c r="K44" s="34">
        <v>1930</v>
      </c>
      <c r="L44" s="5"/>
    </row>
    <row r="45" spans="1:12" ht="15.75" customHeight="1">
      <c r="A45" s="12" t="s">
        <v>93</v>
      </c>
      <c r="B45" s="34">
        <v>58</v>
      </c>
      <c r="C45" s="34">
        <v>22</v>
      </c>
      <c r="D45" s="34">
        <v>3139</v>
      </c>
      <c r="E45" s="34">
        <v>1968</v>
      </c>
      <c r="F45" s="34">
        <v>5187</v>
      </c>
      <c r="G45" s="34">
        <v>32</v>
      </c>
      <c r="H45" s="34">
        <v>7</v>
      </c>
      <c r="I45" s="34">
        <v>1197</v>
      </c>
      <c r="J45" s="34">
        <v>689</v>
      </c>
      <c r="K45" s="34">
        <v>1925</v>
      </c>
      <c r="L45" s="5"/>
    </row>
    <row r="46" spans="1:12" ht="15.75" customHeight="1">
      <c r="A46" s="12" t="s">
        <v>94</v>
      </c>
      <c r="B46" s="34">
        <v>40</v>
      </c>
      <c r="C46" s="34">
        <v>15</v>
      </c>
      <c r="D46" s="34">
        <v>3138</v>
      </c>
      <c r="E46" s="34">
        <v>2051</v>
      </c>
      <c r="F46" s="34">
        <v>5244</v>
      </c>
      <c r="G46" s="34">
        <v>15</v>
      </c>
      <c r="H46" s="34">
        <v>8</v>
      </c>
      <c r="I46" s="34">
        <v>1224</v>
      </c>
      <c r="J46" s="34">
        <v>708</v>
      </c>
      <c r="K46" s="34">
        <v>1955</v>
      </c>
      <c r="L46" s="5"/>
    </row>
    <row r="47" spans="1:12" ht="15.75" customHeight="1">
      <c r="A47" s="12" t="s">
        <v>95</v>
      </c>
      <c r="B47" s="34">
        <v>44</v>
      </c>
      <c r="C47" s="34">
        <v>22</v>
      </c>
      <c r="D47" s="34">
        <v>3133</v>
      </c>
      <c r="E47" s="34">
        <v>2135</v>
      </c>
      <c r="F47" s="34">
        <v>5334</v>
      </c>
      <c r="G47" s="34">
        <v>23</v>
      </c>
      <c r="H47" s="34">
        <v>8</v>
      </c>
      <c r="I47" s="34">
        <v>1234</v>
      </c>
      <c r="J47" s="34">
        <v>780</v>
      </c>
      <c r="K47" s="34">
        <v>2045</v>
      </c>
      <c r="L47" s="5"/>
    </row>
    <row r="48" spans="1:12" ht="15.75" customHeight="1">
      <c r="A48" s="12" t="s">
        <v>96</v>
      </c>
      <c r="B48" s="34">
        <v>74</v>
      </c>
      <c r="C48" s="34">
        <v>21</v>
      </c>
      <c r="D48" s="34">
        <v>3121</v>
      </c>
      <c r="E48" s="34">
        <v>1988</v>
      </c>
      <c r="F48" s="34">
        <v>5204</v>
      </c>
      <c r="G48" s="34">
        <v>35</v>
      </c>
      <c r="H48" s="34">
        <v>4</v>
      </c>
      <c r="I48" s="34">
        <v>1233</v>
      </c>
      <c r="J48" s="34">
        <v>687</v>
      </c>
      <c r="K48" s="34">
        <v>1959</v>
      </c>
      <c r="L48" s="5"/>
    </row>
    <row r="49" spans="1:12" ht="15.75" customHeight="1">
      <c r="A49" s="12" t="s">
        <v>97</v>
      </c>
      <c r="B49" s="34">
        <v>62</v>
      </c>
      <c r="C49" s="34">
        <v>11</v>
      </c>
      <c r="D49" s="34">
        <v>2929</v>
      </c>
      <c r="E49" s="34">
        <v>1968</v>
      </c>
      <c r="F49" s="34">
        <v>4970</v>
      </c>
      <c r="G49" s="34">
        <v>29</v>
      </c>
      <c r="H49" s="34">
        <v>4</v>
      </c>
      <c r="I49" s="34">
        <v>1211</v>
      </c>
      <c r="J49" s="34">
        <v>707</v>
      </c>
      <c r="K49" s="34">
        <v>1951</v>
      </c>
      <c r="L49" s="5"/>
    </row>
    <row r="50" spans="1:12" ht="15.75" customHeight="1">
      <c r="A50" s="12" t="s">
        <v>98</v>
      </c>
      <c r="B50" s="34">
        <v>61</v>
      </c>
      <c r="C50" s="34">
        <v>23</v>
      </c>
      <c r="D50" s="34">
        <v>2908</v>
      </c>
      <c r="E50" s="34">
        <v>1872</v>
      </c>
      <c r="F50" s="34">
        <v>4864</v>
      </c>
      <c r="G50" s="34">
        <v>25</v>
      </c>
      <c r="H50" s="34">
        <v>7</v>
      </c>
      <c r="I50" s="34">
        <v>1207</v>
      </c>
      <c r="J50" s="34">
        <v>704</v>
      </c>
      <c r="K50" s="34">
        <v>1943</v>
      </c>
      <c r="L50" s="5"/>
    </row>
    <row r="51" spans="1:12" ht="15.75" customHeight="1">
      <c r="A51" s="12" t="s">
        <v>99</v>
      </c>
      <c r="B51" s="34">
        <v>55</v>
      </c>
      <c r="C51" s="34">
        <v>14</v>
      </c>
      <c r="D51" s="34">
        <v>2865</v>
      </c>
      <c r="E51" s="34">
        <v>1775</v>
      </c>
      <c r="F51" s="34">
        <v>4709</v>
      </c>
      <c r="G51" s="34">
        <v>22</v>
      </c>
      <c r="H51" s="34">
        <v>6</v>
      </c>
      <c r="I51" s="34">
        <v>1179</v>
      </c>
      <c r="J51" s="34">
        <v>645</v>
      </c>
      <c r="K51" s="34">
        <v>1852</v>
      </c>
      <c r="L51" s="5"/>
    </row>
    <row r="52" spans="1:12" ht="15.75" customHeight="1">
      <c r="A52" s="12" t="s">
        <v>100</v>
      </c>
      <c r="B52" s="34">
        <v>53</v>
      </c>
      <c r="C52" s="34">
        <v>18</v>
      </c>
      <c r="D52" s="34">
        <v>2701</v>
      </c>
      <c r="E52" s="34">
        <v>1727</v>
      </c>
      <c r="F52" s="34">
        <v>4499</v>
      </c>
      <c r="G52" s="34">
        <v>24</v>
      </c>
      <c r="H52" s="34">
        <v>5</v>
      </c>
      <c r="I52" s="34">
        <v>1102</v>
      </c>
      <c r="J52" s="34">
        <v>616</v>
      </c>
      <c r="K52" s="34">
        <v>1747</v>
      </c>
      <c r="L52" s="5"/>
    </row>
    <row r="53" spans="1:12" ht="15.75" customHeight="1">
      <c r="A53" s="12" t="s">
        <v>45</v>
      </c>
      <c r="B53" s="34">
        <v>234</v>
      </c>
      <c r="C53" s="34">
        <v>82</v>
      </c>
      <c r="D53" s="34">
        <v>11416</v>
      </c>
      <c r="E53" s="34">
        <v>7297</v>
      </c>
      <c r="F53" s="34">
        <v>19029</v>
      </c>
      <c r="G53" s="34">
        <v>98</v>
      </c>
      <c r="H53" s="34">
        <v>33</v>
      </c>
      <c r="I53" s="34">
        <v>4714</v>
      </c>
      <c r="J53" s="34">
        <v>2825</v>
      </c>
      <c r="K53" s="34">
        <v>7670</v>
      </c>
      <c r="L53" s="5"/>
    </row>
    <row r="54" spans="1:12" ht="15.75" customHeight="1">
      <c r="A54" s="12" t="s">
        <v>46</v>
      </c>
      <c r="B54" s="34">
        <v>162</v>
      </c>
      <c r="C54" s="34">
        <v>64</v>
      </c>
      <c r="D54" s="34">
        <v>7793</v>
      </c>
      <c r="E54" s="34">
        <v>5130</v>
      </c>
      <c r="F54" s="34">
        <v>13149</v>
      </c>
      <c r="G54" s="34">
        <v>75</v>
      </c>
      <c r="H54" s="34">
        <v>25</v>
      </c>
      <c r="I54" s="34">
        <v>3376</v>
      </c>
      <c r="J54" s="34">
        <v>2214</v>
      </c>
      <c r="K54" s="34">
        <v>5690</v>
      </c>
      <c r="L54" s="5"/>
    </row>
    <row r="55" spans="1:12" ht="15.75" customHeight="1">
      <c r="A55" s="12" t="s">
        <v>47</v>
      </c>
      <c r="B55" s="34">
        <v>89</v>
      </c>
      <c r="C55" s="34">
        <v>46</v>
      </c>
      <c r="D55" s="34">
        <v>5049</v>
      </c>
      <c r="E55" s="34">
        <v>3352</v>
      </c>
      <c r="F55" s="34">
        <v>8536</v>
      </c>
      <c r="G55" s="34">
        <v>46</v>
      </c>
      <c r="H55" s="34">
        <v>24</v>
      </c>
      <c r="I55" s="34">
        <v>2374</v>
      </c>
      <c r="J55" s="34">
        <v>1577</v>
      </c>
      <c r="K55" s="34">
        <v>4021</v>
      </c>
      <c r="L55" s="5"/>
    </row>
    <row r="56" spans="1:12" ht="15.75" customHeight="1">
      <c r="A56" s="12" t="s">
        <v>48</v>
      </c>
      <c r="B56" s="34">
        <v>58</v>
      </c>
      <c r="C56" s="34">
        <v>27</v>
      </c>
      <c r="D56" s="34">
        <v>3052</v>
      </c>
      <c r="E56" s="34">
        <v>2220</v>
      </c>
      <c r="F56" s="34">
        <v>5357</v>
      </c>
      <c r="G56" s="34">
        <v>39</v>
      </c>
      <c r="H56" s="34">
        <v>13</v>
      </c>
      <c r="I56" s="34">
        <v>1512</v>
      </c>
      <c r="J56" s="34">
        <v>1243</v>
      </c>
      <c r="K56" s="34">
        <v>2807</v>
      </c>
      <c r="L56" s="5"/>
    </row>
    <row r="57" spans="1:12" ht="15.75" customHeight="1">
      <c r="A57" s="12" t="s">
        <v>49</v>
      </c>
      <c r="B57" s="34">
        <v>41</v>
      </c>
      <c r="C57" s="34">
        <v>13</v>
      </c>
      <c r="D57" s="34">
        <v>1817</v>
      </c>
      <c r="E57" s="34">
        <v>1259</v>
      </c>
      <c r="F57" s="34">
        <v>3130</v>
      </c>
      <c r="G57" s="34">
        <v>26</v>
      </c>
      <c r="H57" s="34">
        <v>6</v>
      </c>
      <c r="I57" s="34">
        <v>1025</v>
      </c>
      <c r="J57" s="34">
        <v>758</v>
      </c>
      <c r="K57" s="34">
        <v>1815</v>
      </c>
      <c r="L57" s="5"/>
    </row>
    <row r="58" spans="1:12" ht="15.75" customHeight="1">
      <c r="A58" s="12" t="s">
        <v>50</v>
      </c>
      <c r="B58" s="34">
        <v>30</v>
      </c>
      <c r="C58" s="34">
        <v>10</v>
      </c>
      <c r="D58" s="34">
        <v>944</v>
      </c>
      <c r="E58" s="34">
        <v>574</v>
      </c>
      <c r="F58" s="34">
        <v>1558</v>
      </c>
      <c r="G58" s="34">
        <v>19</v>
      </c>
      <c r="H58" s="34">
        <v>8</v>
      </c>
      <c r="I58" s="34">
        <v>616</v>
      </c>
      <c r="J58" s="34">
        <v>382</v>
      </c>
      <c r="K58" s="34">
        <v>1025</v>
      </c>
      <c r="L58" s="5"/>
    </row>
    <row r="59" spans="1:12" ht="15.75" customHeight="1">
      <c r="A59" s="12" t="s">
        <v>51</v>
      </c>
      <c r="B59" s="34">
        <v>17</v>
      </c>
      <c r="C59" s="34">
        <v>6</v>
      </c>
      <c r="D59" s="34">
        <v>379</v>
      </c>
      <c r="E59" s="34">
        <v>229</v>
      </c>
      <c r="F59" s="34">
        <v>631</v>
      </c>
      <c r="G59" s="34">
        <v>14</v>
      </c>
      <c r="H59" s="34">
        <v>6</v>
      </c>
      <c r="I59" s="34">
        <v>262</v>
      </c>
      <c r="J59" s="34">
        <v>174</v>
      </c>
      <c r="K59" s="34">
        <v>456</v>
      </c>
      <c r="L59" s="5"/>
    </row>
    <row r="60" spans="1:12" ht="15.75" customHeight="1">
      <c r="A60" s="12" t="s">
        <v>159</v>
      </c>
      <c r="B60" s="34">
        <v>240</v>
      </c>
      <c r="C60" s="34">
        <v>2</v>
      </c>
      <c r="D60" s="34">
        <v>16468</v>
      </c>
      <c r="E60" s="34">
        <v>1143</v>
      </c>
      <c r="F60" s="34">
        <v>17853</v>
      </c>
      <c r="G60" s="34">
        <v>82</v>
      </c>
      <c r="H60" s="34">
        <v>2</v>
      </c>
      <c r="I60" s="34">
        <v>12740</v>
      </c>
      <c r="J60" s="34">
        <v>802</v>
      </c>
      <c r="K60" s="34">
        <v>13626</v>
      </c>
      <c r="L60" s="5"/>
    </row>
    <row r="61" spans="1:12" ht="21" customHeight="1">
      <c r="A61" s="13" t="s">
        <v>20</v>
      </c>
      <c r="B61" s="34">
        <v>3986</v>
      </c>
      <c r="C61" s="34">
        <v>1307</v>
      </c>
      <c r="D61" s="34">
        <v>218241</v>
      </c>
      <c r="E61" s="34">
        <v>141799</v>
      </c>
      <c r="F61" s="34">
        <v>365333</v>
      </c>
      <c r="G61" s="34">
        <v>2046</v>
      </c>
      <c r="H61" s="34">
        <v>569</v>
      </c>
      <c r="I61" s="34">
        <v>110844</v>
      </c>
      <c r="J61" s="34">
        <v>61149</v>
      </c>
      <c r="K61" s="34">
        <v>174608</v>
      </c>
      <c r="L61" s="5"/>
    </row>
  </sheetData>
  <sheetProtection/>
  <printOptions/>
  <pageMargins left="0.55" right="0.55" top="0.55" bottom="0.55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8.7109375" style="1" customWidth="1"/>
    <col min="2" max="2" width="22.140625" style="1" customWidth="1"/>
    <col min="3" max="12" width="9.7109375" style="1" customWidth="1"/>
    <col min="13" max="13" width="13.57421875" style="1" customWidth="1"/>
    <col min="14" max="15" width="12.57421875" style="1" customWidth="1"/>
    <col min="16" max="16384" width="8.7109375" style="1" customWidth="1"/>
  </cols>
  <sheetData>
    <row r="1" spans="1:11" ht="19.5">
      <c r="A1" s="35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4.25" customHeight="1"/>
    <row r="3" spans="1:15" ht="15" customHeight="1">
      <c r="A3" s="84"/>
      <c r="B3" s="85"/>
      <c r="C3" s="54"/>
      <c r="D3" s="58"/>
      <c r="E3" s="58"/>
      <c r="F3" s="58"/>
      <c r="G3" s="58"/>
      <c r="H3" s="58"/>
      <c r="I3" s="60" t="s">
        <v>29</v>
      </c>
      <c r="J3" s="58"/>
      <c r="K3" s="58"/>
      <c r="L3" s="58"/>
      <c r="M3" s="58"/>
      <c r="N3" s="58"/>
      <c r="O3" s="59"/>
    </row>
    <row r="4" spans="1:15" ht="15">
      <c r="A4" s="86"/>
      <c r="B4" s="87"/>
      <c r="C4" s="83" t="s">
        <v>102</v>
      </c>
      <c r="D4" s="56" t="s">
        <v>37</v>
      </c>
      <c r="E4" s="56" t="s">
        <v>38</v>
      </c>
      <c r="F4" s="56" t="s">
        <v>39</v>
      </c>
      <c r="G4" s="56" t="s">
        <v>40</v>
      </c>
      <c r="H4" s="56" t="s">
        <v>41</v>
      </c>
      <c r="I4" s="56" t="s">
        <v>42</v>
      </c>
      <c r="J4" s="56" t="s">
        <v>43</v>
      </c>
      <c r="K4" s="56" t="s">
        <v>44</v>
      </c>
      <c r="L4" s="56" t="s">
        <v>45</v>
      </c>
      <c r="M4" s="56" t="s">
        <v>103</v>
      </c>
      <c r="N4" s="56" t="s">
        <v>159</v>
      </c>
      <c r="O4" s="57" t="s">
        <v>20</v>
      </c>
    </row>
    <row r="5" spans="1:15" s="5" customFormat="1" ht="21" customHeight="1">
      <c r="A5" s="46"/>
      <c r="B5" s="88" t="s">
        <v>104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5" customFormat="1" ht="15.75" customHeight="1">
      <c r="A6" s="89" t="s">
        <v>105</v>
      </c>
      <c r="B6" s="9" t="s">
        <v>3</v>
      </c>
      <c r="C6" s="34">
        <v>86</v>
      </c>
      <c r="D6" s="34">
        <v>289</v>
      </c>
      <c r="E6" s="34">
        <v>299</v>
      </c>
      <c r="F6" s="34">
        <v>231</v>
      </c>
      <c r="G6" s="34">
        <v>195</v>
      </c>
      <c r="H6" s="34">
        <v>142</v>
      </c>
      <c r="I6" s="34">
        <v>152</v>
      </c>
      <c r="J6" s="34">
        <v>128</v>
      </c>
      <c r="K6" s="34">
        <v>162</v>
      </c>
      <c r="L6" s="34">
        <v>99</v>
      </c>
      <c r="M6" s="34">
        <v>187</v>
      </c>
      <c r="N6" s="34">
        <v>98</v>
      </c>
      <c r="O6" s="34">
        <v>2068</v>
      </c>
    </row>
    <row r="7" spans="1:15" s="5" customFormat="1" ht="15.75" customHeight="1">
      <c r="A7" s="12"/>
      <c r="B7" s="12" t="s">
        <v>106</v>
      </c>
      <c r="C7" s="34">
        <v>9</v>
      </c>
      <c r="D7" s="34">
        <v>23</v>
      </c>
      <c r="E7" s="34">
        <v>43</v>
      </c>
      <c r="F7" s="34">
        <v>21</v>
      </c>
      <c r="G7" s="34">
        <v>16</v>
      </c>
      <c r="H7" s="34">
        <v>19</v>
      </c>
      <c r="I7" s="34">
        <v>14</v>
      </c>
      <c r="J7" s="34">
        <v>10</v>
      </c>
      <c r="K7" s="34">
        <v>13</v>
      </c>
      <c r="L7" s="34">
        <v>3</v>
      </c>
      <c r="M7" s="34">
        <v>9</v>
      </c>
      <c r="N7" s="34">
        <v>18</v>
      </c>
      <c r="O7" s="34">
        <v>198</v>
      </c>
    </row>
    <row r="8" spans="1:15" s="5" customFormat="1" ht="15.75" customHeight="1">
      <c r="A8" s="12"/>
      <c r="B8" s="12" t="s">
        <v>107</v>
      </c>
      <c r="C8" s="34">
        <v>13</v>
      </c>
      <c r="D8" s="68">
        <v>53</v>
      </c>
      <c r="E8" s="34">
        <v>40</v>
      </c>
      <c r="F8" s="34">
        <v>27</v>
      </c>
      <c r="G8" s="34">
        <v>16</v>
      </c>
      <c r="H8" s="34">
        <v>11</v>
      </c>
      <c r="I8" s="34">
        <v>14</v>
      </c>
      <c r="J8" s="34">
        <v>7</v>
      </c>
      <c r="K8" s="34">
        <v>16</v>
      </c>
      <c r="L8" s="34">
        <v>6</v>
      </c>
      <c r="M8" s="34">
        <v>6</v>
      </c>
      <c r="N8" s="34">
        <v>18</v>
      </c>
      <c r="O8" s="34">
        <v>227</v>
      </c>
    </row>
    <row r="9" spans="1:15" s="5" customFormat="1" ht="15.75" customHeight="1">
      <c r="A9" s="12"/>
      <c r="B9" s="12" t="s">
        <v>108</v>
      </c>
      <c r="C9" s="34">
        <v>9</v>
      </c>
      <c r="D9" s="34">
        <v>34</v>
      </c>
      <c r="E9" s="34">
        <v>35</v>
      </c>
      <c r="F9" s="34">
        <v>25</v>
      </c>
      <c r="G9" s="34">
        <v>14</v>
      </c>
      <c r="H9" s="34">
        <v>10</v>
      </c>
      <c r="I9" s="34">
        <v>13</v>
      </c>
      <c r="J9" s="34">
        <v>9</v>
      </c>
      <c r="K9" s="34">
        <v>11</v>
      </c>
      <c r="L9" s="34">
        <v>3</v>
      </c>
      <c r="M9" s="34">
        <v>5</v>
      </c>
      <c r="N9" s="34">
        <v>10</v>
      </c>
      <c r="O9" s="34">
        <v>178</v>
      </c>
    </row>
    <row r="10" spans="1:15" s="5" customFormat="1" ht="15.75" customHeight="1">
      <c r="A10" s="12"/>
      <c r="B10" s="12" t="s">
        <v>109</v>
      </c>
      <c r="C10" s="34">
        <v>9</v>
      </c>
      <c r="D10" s="34">
        <v>20</v>
      </c>
      <c r="E10" s="34">
        <v>15</v>
      </c>
      <c r="F10" s="34">
        <v>17</v>
      </c>
      <c r="G10" s="34">
        <v>11</v>
      </c>
      <c r="H10" s="34">
        <v>5</v>
      </c>
      <c r="I10" s="34">
        <v>2</v>
      </c>
      <c r="J10" s="34">
        <v>8</v>
      </c>
      <c r="K10" s="34">
        <v>10</v>
      </c>
      <c r="L10" s="34">
        <v>4</v>
      </c>
      <c r="M10" s="34">
        <v>6</v>
      </c>
      <c r="N10" s="34">
        <v>12</v>
      </c>
      <c r="O10" s="34">
        <v>119</v>
      </c>
    </row>
    <row r="11" spans="1:15" s="5" customFormat="1" ht="15.75" customHeight="1">
      <c r="A11" s="12"/>
      <c r="B11" s="12" t="s">
        <v>110</v>
      </c>
      <c r="C11" s="34">
        <v>8</v>
      </c>
      <c r="D11" s="34">
        <v>21</v>
      </c>
      <c r="E11" s="34">
        <v>15</v>
      </c>
      <c r="F11" s="34">
        <v>14</v>
      </c>
      <c r="G11" s="34">
        <v>12</v>
      </c>
      <c r="H11" s="34">
        <v>13</v>
      </c>
      <c r="I11" s="34">
        <v>16</v>
      </c>
      <c r="J11" s="34">
        <v>22</v>
      </c>
      <c r="K11" s="34">
        <v>14</v>
      </c>
      <c r="L11" s="34">
        <v>9</v>
      </c>
      <c r="M11" s="34">
        <v>13</v>
      </c>
      <c r="N11" s="34">
        <v>13</v>
      </c>
      <c r="O11" s="34">
        <v>170</v>
      </c>
    </row>
    <row r="12" spans="1:15" s="5" customFormat="1" ht="15.75" customHeight="1">
      <c r="A12" s="12"/>
      <c r="B12" s="12" t="s">
        <v>111</v>
      </c>
      <c r="C12" s="34">
        <v>4</v>
      </c>
      <c r="D12" s="34">
        <v>23</v>
      </c>
      <c r="E12" s="34">
        <v>35</v>
      </c>
      <c r="F12" s="34">
        <v>28</v>
      </c>
      <c r="G12" s="34">
        <v>29</v>
      </c>
      <c r="H12" s="34">
        <v>23</v>
      </c>
      <c r="I12" s="34">
        <v>17</v>
      </c>
      <c r="J12" s="34">
        <v>18</v>
      </c>
      <c r="K12" s="34">
        <v>17</v>
      </c>
      <c r="L12" s="34">
        <v>13</v>
      </c>
      <c r="M12" s="34">
        <v>13</v>
      </c>
      <c r="N12" s="34">
        <v>14</v>
      </c>
      <c r="O12" s="34">
        <v>234</v>
      </c>
    </row>
    <row r="13" spans="1:15" s="5" customFormat="1" ht="15.75" customHeight="1">
      <c r="A13" s="12"/>
      <c r="B13" s="12" t="s">
        <v>112</v>
      </c>
      <c r="C13" s="34">
        <v>6</v>
      </c>
      <c r="D13" s="34">
        <v>28</v>
      </c>
      <c r="E13" s="34">
        <v>21</v>
      </c>
      <c r="F13" s="34">
        <v>28</v>
      </c>
      <c r="G13" s="34">
        <v>30</v>
      </c>
      <c r="H13" s="34">
        <v>18</v>
      </c>
      <c r="I13" s="34">
        <v>15</v>
      </c>
      <c r="J13" s="34">
        <v>12</v>
      </c>
      <c r="K13" s="34">
        <v>21</v>
      </c>
      <c r="L13" s="34">
        <v>15</v>
      </c>
      <c r="M13" s="34">
        <v>17</v>
      </c>
      <c r="N13" s="34">
        <v>9</v>
      </c>
      <c r="O13" s="34">
        <v>220</v>
      </c>
    </row>
    <row r="14" spans="1:15" s="5" customFormat="1" ht="15.75" customHeight="1">
      <c r="A14" s="12"/>
      <c r="B14" s="12" t="s">
        <v>113</v>
      </c>
      <c r="C14" s="34">
        <v>4</v>
      </c>
      <c r="D14" s="34">
        <v>21</v>
      </c>
      <c r="E14" s="34">
        <v>17</v>
      </c>
      <c r="F14" s="34">
        <v>13</v>
      </c>
      <c r="G14" s="34">
        <v>17</v>
      </c>
      <c r="H14" s="34">
        <v>10</v>
      </c>
      <c r="I14" s="34">
        <v>12</v>
      </c>
      <c r="J14" s="34">
        <v>9</v>
      </c>
      <c r="K14" s="34">
        <v>9</v>
      </c>
      <c r="L14" s="34">
        <v>9</v>
      </c>
      <c r="M14" s="34">
        <v>16</v>
      </c>
      <c r="N14" s="34"/>
      <c r="O14" s="34">
        <v>137</v>
      </c>
    </row>
    <row r="15" spans="1:15" s="5" customFormat="1" ht="15.75" customHeight="1">
      <c r="A15" s="12"/>
      <c r="B15" s="12" t="s">
        <v>114</v>
      </c>
      <c r="C15" s="34">
        <v>4</v>
      </c>
      <c r="D15" s="34">
        <v>9</v>
      </c>
      <c r="E15" s="34">
        <v>20</v>
      </c>
      <c r="F15" s="34">
        <v>11</v>
      </c>
      <c r="G15" s="34">
        <v>9</v>
      </c>
      <c r="H15" s="34">
        <v>4</v>
      </c>
      <c r="I15" s="34">
        <v>10</v>
      </c>
      <c r="J15" s="34">
        <v>5</v>
      </c>
      <c r="K15" s="34">
        <v>9</v>
      </c>
      <c r="L15" s="34">
        <v>9</v>
      </c>
      <c r="M15" s="34">
        <v>17</v>
      </c>
      <c r="N15" s="34"/>
      <c r="O15" s="34">
        <v>107</v>
      </c>
    </row>
    <row r="16" spans="1:15" s="5" customFormat="1" ht="15.75" customHeight="1">
      <c r="A16" s="12"/>
      <c r="B16" s="12" t="s">
        <v>115</v>
      </c>
      <c r="C16" s="34">
        <v>3</v>
      </c>
      <c r="D16" s="34">
        <v>14</v>
      </c>
      <c r="E16" s="34">
        <v>19</v>
      </c>
      <c r="F16" s="34">
        <v>15</v>
      </c>
      <c r="G16" s="34">
        <v>17</v>
      </c>
      <c r="H16" s="34">
        <v>9</v>
      </c>
      <c r="I16" s="34">
        <v>9</v>
      </c>
      <c r="J16" s="34">
        <v>7</v>
      </c>
      <c r="K16" s="34">
        <v>14</v>
      </c>
      <c r="L16" s="34">
        <v>9</v>
      </c>
      <c r="M16" s="34">
        <v>17</v>
      </c>
      <c r="N16" s="34">
        <v>2</v>
      </c>
      <c r="O16" s="34">
        <v>135</v>
      </c>
    </row>
    <row r="17" spans="1:15" s="5" customFormat="1" ht="15.75" customHeight="1">
      <c r="A17" s="12"/>
      <c r="B17" s="12" t="s">
        <v>116</v>
      </c>
      <c r="C17" s="34">
        <v>9</v>
      </c>
      <c r="D17" s="34">
        <v>12</v>
      </c>
      <c r="E17" s="34">
        <v>22</v>
      </c>
      <c r="F17" s="34">
        <v>17</v>
      </c>
      <c r="G17" s="34">
        <v>11</v>
      </c>
      <c r="H17" s="34">
        <v>12</v>
      </c>
      <c r="I17" s="34">
        <v>13</v>
      </c>
      <c r="J17" s="34">
        <v>9</v>
      </c>
      <c r="K17" s="34">
        <v>12</v>
      </c>
      <c r="L17" s="34">
        <v>8</v>
      </c>
      <c r="M17" s="34">
        <v>27</v>
      </c>
      <c r="N17" s="34">
        <v>1</v>
      </c>
      <c r="O17" s="34">
        <v>153</v>
      </c>
    </row>
    <row r="18" spans="1:15" s="5" customFormat="1" ht="15.75" customHeight="1">
      <c r="A18" s="12"/>
      <c r="B18" s="12" t="s">
        <v>117</v>
      </c>
      <c r="C18" s="34">
        <v>8</v>
      </c>
      <c r="D18" s="34">
        <v>31</v>
      </c>
      <c r="E18" s="34">
        <v>17</v>
      </c>
      <c r="F18" s="34">
        <v>15</v>
      </c>
      <c r="G18" s="34">
        <v>13</v>
      </c>
      <c r="H18" s="34">
        <v>8</v>
      </c>
      <c r="I18" s="34">
        <v>17</v>
      </c>
      <c r="J18" s="34">
        <v>12</v>
      </c>
      <c r="K18" s="34">
        <v>16</v>
      </c>
      <c r="L18" s="34">
        <v>11</v>
      </c>
      <c r="M18" s="34">
        <v>41</v>
      </c>
      <c r="N18" s="34">
        <v>1</v>
      </c>
      <c r="O18" s="34">
        <v>190</v>
      </c>
    </row>
    <row r="19" spans="1:15" s="5" customFormat="1" ht="15.75" customHeight="1">
      <c r="A19" s="13" t="s">
        <v>118</v>
      </c>
      <c r="B19" s="9" t="s">
        <v>3</v>
      </c>
      <c r="C19" s="34">
        <v>176</v>
      </c>
      <c r="D19" s="34">
        <v>402</v>
      </c>
      <c r="E19" s="34">
        <v>370</v>
      </c>
      <c r="F19" s="34">
        <v>318</v>
      </c>
      <c r="G19" s="34">
        <v>272</v>
      </c>
      <c r="H19" s="34">
        <v>222</v>
      </c>
      <c r="I19" s="34">
        <v>247</v>
      </c>
      <c r="J19" s="34">
        <v>207</v>
      </c>
      <c r="K19" s="34">
        <v>226</v>
      </c>
      <c r="L19" s="34">
        <v>213</v>
      </c>
      <c r="M19" s="34">
        <v>369</v>
      </c>
      <c r="N19" s="34">
        <v>135</v>
      </c>
      <c r="O19" s="34">
        <v>3157</v>
      </c>
    </row>
    <row r="20" spans="1:15" s="5" customFormat="1" ht="15.75" customHeight="1">
      <c r="A20" s="12"/>
      <c r="B20" s="12" t="s">
        <v>119</v>
      </c>
      <c r="C20" s="34">
        <v>8</v>
      </c>
      <c r="D20" s="34">
        <v>19</v>
      </c>
      <c r="E20" s="34">
        <v>27</v>
      </c>
      <c r="F20" s="34">
        <v>16</v>
      </c>
      <c r="G20" s="34">
        <v>13</v>
      </c>
      <c r="H20" s="34">
        <v>6</v>
      </c>
      <c r="I20" s="34">
        <v>18</v>
      </c>
      <c r="J20" s="34">
        <v>11</v>
      </c>
      <c r="K20" s="34">
        <v>16</v>
      </c>
      <c r="L20" s="34">
        <v>19</v>
      </c>
      <c r="M20" s="34">
        <v>37</v>
      </c>
      <c r="N20" s="34">
        <v>3</v>
      </c>
      <c r="O20" s="34">
        <v>193</v>
      </c>
    </row>
    <row r="21" spans="1:15" s="5" customFormat="1" ht="15.75" customHeight="1">
      <c r="A21" s="12"/>
      <c r="B21" s="12" t="s">
        <v>120</v>
      </c>
      <c r="C21" s="34">
        <v>3</v>
      </c>
      <c r="D21" s="34">
        <v>17</v>
      </c>
      <c r="E21" s="34">
        <v>16</v>
      </c>
      <c r="F21" s="34">
        <v>16</v>
      </c>
      <c r="G21" s="34">
        <v>15</v>
      </c>
      <c r="H21" s="34">
        <v>15</v>
      </c>
      <c r="I21" s="34">
        <v>17</v>
      </c>
      <c r="J21" s="34">
        <v>23</v>
      </c>
      <c r="K21" s="34">
        <v>15</v>
      </c>
      <c r="L21" s="34">
        <v>14</v>
      </c>
      <c r="M21" s="34">
        <v>41</v>
      </c>
      <c r="N21" s="34">
        <v>1</v>
      </c>
      <c r="O21" s="34">
        <v>193</v>
      </c>
    </row>
    <row r="22" spans="1:15" s="5" customFormat="1" ht="15.75" customHeight="1">
      <c r="A22" s="12"/>
      <c r="B22" s="12" t="s">
        <v>121</v>
      </c>
      <c r="C22" s="34">
        <v>10</v>
      </c>
      <c r="D22" s="34">
        <v>15</v>
      </c>
      <c r="E22" s="34">
        <v>21</v>
      </c>
      <c r="F22" s="34">
        <v>22</v>
      </c>
      <c r="G22" s="34">
        <v>15</v>
      </c>
      <c r="H22" s="34">
        <v>12</v>
      </c>
      <c r="I22" s="34">
        <v>16</v>
      </c>
      <c r="J22" s="34">
        <v>22</v>
      </c>
      <c r="K22" s="34">
        <v>13</v>
      </c>
      <c r="L22" s="34">
        <v>17</v>
      </c>
      <c r="M22" s="34">
        <v>37</v>
      </c>
      <c r="N22" s="34">
        <v>2</v>
      </c>
      <c r="O22" s="34">
        <v>202</v>
      </c>
    </row>
    <row r="23" spans="1:15" s="5" customFormat="1" ht="15.75" customHeight="1">
      <c r="A23" s="12"/>
      <c r="B23" s="12" t="s">
        <v>122</v>
      </c>
      <c r="C23" s="34">
        <v>10</v>
      </c>
      <c r="D23" s="34">
        <v>32</v>
      </c>
      <c r="E23" s="34">
        <v>24</v>
      </c>
      <c r="F23" s="34">
        <v>28</v>
      </c>
      <c r="G23" s="34">
        <v>15</v>
      </c>
      <c r="H23" s="34">
        <v>23</v>
      </c>
      <c r="I23" s="34">
        <v>16</v>
      </c>
      <c r="J23" s="34">
        <v>12</v>
      </c>
      <c r="K23" s="34">
        <v>16</v>
      </c>
      <c r="L23" s="34">
        <v>18</v>
      </c>
      <c r="M23" s="34">
        <v>46</v>
      </c>
      <c r="N23" s="34">
        <v>2</v>
      </c>
      <c r="O23" s="34">
        <v>242</v>
      </c>
    </row>
    <row r="24" spans="1:15" s="5" customFormat="1" ht="15.75" customHeight="1">
      <c r="A24" s="12"/>
      <c r="B24" s="12" t="s">
        <v>123</v>
      </c>
      <c r="C24" s="34">
        <v>20</v>
      </c>
      <c r="D24" s="34">
        <v>26</v>
      </c>
      <c r="E24" s="34">
        <v>18</v>
      </c>
      <c r="F24" s="34">
        <v>29</v>
      </c>
      <c r="G24" s="34">
        <v>31</v>
      </c>
      <c r="H24" s="34">
        <v>25</v>
      </c>
      <c r="I24" s="34">
        <v>29</v>
      </c>
      <c r="J24" s="34">
        <v>14</v>
      </c>
      <c r="K24" s="34">
        <v>23</v>
      </c>
      <c r="L24" s="34">
        <v>13</v>
      </c>
      <c r="M24" s="34">
        <v>21</v>
      </c>
      <c r="N24" s="34">
        <v>5</v>
      </c>
      <c r="O24" s="34">
        <v>254</v>
      </c>
    </row>
    <row r="25" spans="1:15" s="5" customFormat="1" ht="15.75" customHeight="1">
      <c r="A25" s="12"/>
      <c r="B25" s="12" t="s">
        <v>124</v>
      </c>
      <c r="C25" s="34">
        <v>15</v>
      </c>
      <c r="D25" s="34">
        <v>45</v>
      </c>
      <c r="E25" s="34">
        <v>31</v>
      </c>
      <c r="F25" s="34">
        <v>32</v>
      </c>
      <c r="G25" s="34">
        <v>24</v>
      </c>
      <c r="H25" s="34">
        <v>25</v>
      </c>
      <c r="I25" s="34">
        <v>28</v>
      </c>
      <c r="J25" s="34">
        <v>28</v>
      </c>
      <c r="K25" s="34">
        <v>16</v>
      </c>
      <c r="L25" s="34">
        <v>26</v>
      </c>
      <c r="M25" s="34">
        <v>34</v>
      </c>
      <c r="N25" s="34">
        <v>10</v>
      </c>
      <c r="O25" s="34">
        <v>314</v>
      </c>
    </row>
    <row r="26" spans="1:15" s="5" customFormat="1" ht="15.75" customHeight="1">
      <c r="A26" s="12"/>
      <c r="B26" s="12" t="s">
        <v>125</v>
      </c>
      <c r="C26" s="34">
        <v>12</v>
      </c>
      <c r="D26" s="34">
        <v>39</v>
      </c>
      <c r="E26" s="34">
        <v>30</v>
      </c>
      <c r="F26" s="34">
        <v>23</v>
      </c>
      <c r="G26" s="34">
        <v>31</v>
      </c>
      <c r="H26" s="34">
        <v>24</v>
      </c>
      <c r="I26" s="34">
        <v>28</v>
      </c>
      <c r="J26" s="34">
        <v>20</v>
      </c>
      <c r="K26" s="34">
        <v>25</v>
      </c>
      <c r="L26" s="34">
        <v>15</v>
      </c>
      <c r="M26" s="34">
        <v>49</v>
      </c>
      <c r="N26" s="34">
        <v>15</v>
      </c>
      <c r="O26" s="34">
        <v>311</v>
      </c>
    </row>
    <row r="27" spans="1:15" s="5" customFormat="1" ht="15.75" customHeight="1">
      <c r="A27" s="12"/>
      <c r="B27" s="12" t="s">
        <v>126</v>
      </c>
      <c r="C27" s="34">
        <v>20</v>
      </c>
      <c r="D27" s="34">
        <v>39</v>
      </c>
      <c r="E27" s="34">
        <v>40</v>
      </c>
      <c r="F27" s="34">
        <v>33</v>
      </c>
      <c r="G27" s="34">
        <v>28</v>
      </c>
      <c r="H27" s="34">
        <v>18</v>
      </c>
      <c r="I27" s="34">
        <v>26</v>
      </c>
      <c r="J27" s="34">
        <v>20</v>
      </c>
      <c r="K27" s="34">
        <v>31</v>
      </c>
      <c r="L27" s="34">
        <v>20</v>
      </c>
      <c r="M27" s="34">
        <v>34</v>
      </c>
      <c r="N27" s="34">
        <v>16</v>
      </c>
      <c r="O27" s="34">
        <v>325</v>
      </c>
    </row>
    <row r="28" spans="1:15" s="5" customFormat="1" ht="15.75" customHeight="1">
      <c r="A28" s="12"/>
      <c r="B28" s="12" t="s">
        <v>127</v>
      </c>
      <c r="C28" s="34">
        <v>22</v>
      </c>
      <c r="D28" s="34">
        <v>45</v>
      </c>
      <c r="E28" s="34">
        <v>42</v>
      </c>
      <c r="F28" s="34">
        <v>29</v>
      </c>
      <c r="G28" s="34">
        <v>25</v>
      </c>
      <c r="H28" s="34">
        <v>17</v>
      </c>
      <c r="I28" s="34">
        <v>17</v>
      </c>
      <c r="J28" s="34">
        <v>22</v>
      </c>
      <c r="K28" s="34">
        <v>22</v>
      </c>
      <c r="L28" s="34">
        <v>20</v>
      </c>
      <c r="M28" s="34">
        <v>23</v>
      </c>
      <c r="N28" s="34">
        <v>22</v>
      </c>
      <c r="O28" s="34">
        <v>306</v>
      </c>
    </row>
    <row r="29" spans="1:15" s="5" customFormat="1" ht="15.75" customHeight="1">
      <c r="A29" s="12"/>
      <c r="B29" s="12" t="s">
        <v>128</v>
      </c>
      <c r="C29" s="34">
        <v>22</v>
      </c>
      <c r="D29" s="34">
        <v>42</v>
      </c>
      <c r="E29" s="34">
        <v>46</v>
      </c>
      <c r="F29" s="34">
        <v>34</v>
      </c>
      <c r="G29" s="34">
        <v>17</v>
      </c>
      <c r="H29" s="34">
        <v>19</v>
      </c>
      <c r="I29" s="34">
        <v>18</v>
      </c>
      <c r="J29" s="34">
        <v>9</v>
      </c>
      <c r="K29" s="34">
        <v>18</v>
      </c>
      <c r="L29" s="34">
        <v>21</v>
      </c>
      <c r="M29" s="34">
        <v>19</v>
      </c>
      <c r="N29" s="34">
        <v>27</v>
      </c>
      <c r="O29" s="34">
        <v>292</v>
      </c>
    </row>
    <row r="30" spans="1:15" s="5" customFormat="1" ht="15.75" customHeight="1">
      <c r="A30" s="12"/>
      <c r="B30" s="12" t="s">
        <v>129</v>
      </c>
      <c r="C30" s="34">
        <v>13</v>
      </c>
      <c r="D30" s="34">
        <v>39</v>
      </c>
      <c r="E30" s="34">
        <v>35</v>
      </c>
      <c r="F30" s="34">
        <v>21</v>
      </c>
      <c r="G30" s="34">
        <v>28</v>
      </c>
      <c r="H30" s="34">
        <v>15</v>
      </c>
      <c r="I30" s="34">
        <v>17</v>
      </c>
      <c r="J30" s="34">
        <v>19</v>
      </c>
      <c r="K30" s="34">
        <v>20</v>
      </c>
      <c r="L30" s="34">
        <v>14</v>
      </c>
      <c r="M30" s="34">
        <v>16</v>
      </c>
      <c r="N30" s="34">
        <v>13</v>
      </c>
      <c r="O30" s="34">
        <v>250</v>
      </c>
    </row>
    <row r="31" spans="1:15" s="5" customFormat="1" ht="15.75" customHeight="1">
      <c r="A31" s="12"/>
      <c r="B31" s="12" t="s">
        <v>130</v>
      </c>
      <c r="C31" s="34">
        <v>21</v>
      </c>
      <c r="D31" s="34">
        <v>44</v>
      </c>
      <c r="E31" s="34">
        <v>40</v>
      </c>
      <c r="F31" s="34">
        <v>35</v>
      </c>
      <c r="G31" s="34">
        <v>30</v>
      </c>
      <c r="H31" s="34">
        <v>23</v>
      </c>
      <c r="I31" s="34">
        <v>17</v>
      </c>
      <c r="J31" s="34">
        <v>7</v>
      </c>
      <c r="K31" s="34">
        <v>11</v>
      </c>
      <c r="L31" s="34">
        <v>16</v>
      </c>
      <c r="M31" s="34">
        <v>12</v>
      </c>
      <c r="N31" s="34">
        <v>19</v>
      </c>
      <c r="O31" s="34">
        <v>275</v>
      </c>
    </row>
    <row r="32" spans="1:15" s="5" customFormat="1" ht="15.75" customHeight="1">
      <c r="A32" s="12"/>
      <c r="B32" s="12" t="s">
        <v>185</v>
      </c>
      <c r="C32" s="34">
        <v>2</v>
      </c>
      <c r="D32" s="34">
        <v>10</v>
      </c>
      <c r="E32" s="34">
        <v>8</v>
      </c>
      <c r="F32" s="34">
        <v>9</v>
      </c>
      <c r="G32" s="34">
        <v>6</v>
      </c>
      <c r="H32" s="34">
        <v>3</v>
      </c>
      <c r="I32" s="34">
        <v>3</v>
      </c>
      <c r="J32" s="34">
        <v>3</v>
      </c>
      <c r="K32" s="34">
        <v>4</v>
      </c>
      <c r="L32" s="34">
        <v>4</v>
      </c>
      <c r="M32" s="34">
        <v>7</v>
      </c>
      <c r="N32" s="34">
        <v>9</v>
      </c>
      <c r="O32" s="34">
        <v>68</v>
      </c>
    </row>
    <row r="33" spans="1:15" s="5" customFormat="1" ht="21" customHeight="1">
      <c r="A33" s="9" t="s">
        <v>20</v>
      </c>
      <c r="B33" s="10"/>
      <c r="C33" s="34">
        <v>264</v>
      </c>
      <c r="D33" s="34">
        <v>701</v>
      </c>
      <c r="E33" s="34">
        <v>677</v>
      </c>
      <c r="F33" s="34">
        <v>558</v>
      </c>
      <c r="G33" s="34">
        <v>473</v>
      </c>
      <c r="H33" s="34">
        <v>367</v>
      </c>
      <c r="I33" s="34">
        <v>402</v>
      </c>
      <c r="J33" s="34">
        <v>338</v>
      </c>
      <c r="K33" s="34">
        <v>392</v>
      </c>
      <c r="L33" s="34">
        <v>316</v>
      </c>
      <c r="M33" s="34">
        <v>563</v>
      </c>
      <c r="N33" s="34">
        <v>242</v>
      </c>
      <c r="O33" s="34">
        <v>5293</v>
      </c>
    </row>
    <row r="34" s="5" customFormat="1" ht="5.25" customHeight="1"/>
    <row r="35" spans="1:2" ht="18" customHeight="1">
      <c r="A35" s="7" t="s">
        <v>131</v>
      </c>
      <c r="B35" s="8"/>
    </row>
  </sheetData>
  <sheetProtection/>
  <printOptions/>
  <pageMargins left="0.55" right="0.55" top="0.55" bottom="0.55" header="0.5" footer="0.5"/>
  <pageSetup horizontalDpi="600" verticalDpi="600" orientation="portrait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"/>
    </sheetView>
  </sheetViews>
  <sheetFormatPr defaultColWidth="8.7109375" defaultRowHeight="14.25"/>
  <cols>
    <col min="1" max="1" width="8.7109375" style="1" customWidth="1"/>
    <col min="2" max="2" width="22.140625" style="1" customWidth="1"/>
    <col min="3" max="12" width="9.7109375" style="1" customWidth="1"/>
    <col min="13" max="13" width="13.57421875" style="1" bestFit="1" customWidth="1"/>
    <col min="14" max="15" width="12.57421875" style="1" customWidth="1"/>
    <col min="16" max="16384" width="8.7109375" style="1" customWidth="1"/>
  </cols>
  <sheetData>
    <row r="1" ht="18">
      <c r="A1" s="32" t="s">
        <v>132</v>
      </c>
    </row>
    <row r="2" ht="15" customHeight="1"/>
    <row r="3" spans="1:15" ht="15" customHeight="1">
      <c r="A3" s="84"/>
      <c r="B3" s="85"/>
      <c r="C3" s="53"/>
      <c r="D3" s="51"/>
      <c r="E3" s="51"/>
      <c r="F3" s="51"/>
      <c r="G3" s="51"/>
      <c r="H3" s="51"/>
      <c r="I3" s="60" t="s">
        <v>29</v>
      </c>
      <c r="J3" s="51"/>
      <c r="K3" s="51"/>
      <c r="L3" s="51"/>
      <c r="M3" s="51"/>
      <c r="N3" s="51"/>
      <c r="O3" s="52"/>
    </row>
    <row r="4" spans="1:15" ht="15.75">
      <c r="A4" s="86"/>
      <c r="B4" s="87"/>
      <c r="C4" s="17" t="s">
        <v>102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7" t="s">
        <v>42</v>
      </c>
      <c r="J4" s="17" t="s">
        <v>43</v>
      </c>
      <c r="K4" s="17" t="s">
        <v>44</v>
      </c>
      <c r="L4" s="17" t="s">
        <v>45</v>
      </c>
      <c r="M4" s="17" t="s">
        <v>103</v>
      </c>
      <c r="N4" s="17" t="s">
        <v>159</v>
      </c>
      <c r="O4" s="21" t="s">
        <v>20</v>
      </c>
    </row>
    <row r="5" spans="1:15" ht="21" customHeight="1">
      <c r="A5" s="12"/>
      <c r="B5" s="14" t="s">
        <v>104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>
      <c r="A6" s="14" t="s">
        <v>105</v>
      </c>
      <c r="B6" s="14" t="s">
        <v>3</v>
      </c>
      <c r="C6" s="18">
        <v>6234</v>
      </c>
      <c r="D6" s="18">
        <v>16210</v>
      </c>
      <c r="E6" s="18">
        <v>16643</v>
      </c>
      <c r="F6" s="18">
        <v>13736</v>
      </c>
      <c r="G6" s="18">
        <v>12026</v>
      </c>
      <c r="H6" s="18">
        <v>10171</v>
      </c>
      <c r="I6" s="18">
        <v>9821</v>
      </c>
      <c r="J6" s="18">
        <v>9316</v>
      </c>
      <c r="K6" s="18">
        <v>8285</v>
      </c>
      <c r="L6" s="18">
        <v>6449</v>
      </c>
      <c r="M6" s="18">
        <v>10403</v>
      </c>
      <c r="N6" s="18">
        <v>5607</v>
      </c>
      <c r="O6" s="18">
        <v>124901</v>
      </c>
    </row>
    <row r="7" spans="1:15" ht="15.75" customHeight="1">
      <c r="A7" s="12"/>
      <c r="B7" s="12" t="s">
        <v>106</v>
      </c>
      <c r="C7" s="18">
        <v>398</v>
      </c>
      <c r="D7" s="18">
        <v>1068</v>
      </c>
      <c r="E7" s="18">
        <v>845</v>
      </c>
      <c r="F7" s="18">
        <v>591</v>
      </c>
      <c r="G7" s="18">
        <v>464</v>
      </c>
      <c r="H7" s="18">
        <v>332</v>
      </c>
      <c r="I7" s="18">
        <v>292</v>
      </c>
      <c r="J7" s="18">
        <v>257</v>
      </c>
      <c r="K7" s="18">
        <v>228</v>
      </c>
      <c r="L7" s="18">
        <v>143</v>
      </c>
      <c r="M7" s="18">
        <v>193</v>
      </c>
      <c r="N7" s="18">
        <v>432</v>
      </c>
      <c r="O7" s="18">
        <v>5243</v>
      </c>
    </row>
    <row r="8" spans="1:15" ht="15.75" customHeight="1">
      <c r="A8" s="12"/>
      <c r="B8" s="12" t="s">
        <v>107</v>
      </c>
      <c r="C8" s="18">
        <v>317</v>
      </c>
      <c r="D8" s="18">
        <v>949</v>
      </c>
      <c r="E8" s="18">
        <v>817</v>
      </c>
      <c r="F8" s="18">
        <v>485</v>
      </c>
      <c r="G8" s="18">
        <v>376</v>
      </c>
      <c r="H8" s="18">
        <v>294</v>
      </c>
      <c r="I8" s="18">
        <v>252</v>
      </c>
      <c r="J8" s="18">
        <v>201</v>
      </c>
      <c r="K8" s="18">
        <v>151</v>
      </c>
      <c r="L8" s="18">
        <v>116</v>
      </c>
      <c r="M8" s="18">
        <v>108</v>
      </c>
      <c r="N8" s="18">
        <v>357</v>
      </c>
      <c r="O8" s="18">
        <v>4423</v>
      </c>
    </row>
    <row r="9" spans="1:15" ht="15.75" customHeight="1">
      <c r="A9" s="12"/>
      <c r="B9" s="12" t="s">
        <v>108</v>
      </c>
      <c r="C9" s="18">
        <v>258</v>
      </c>
      <c r="D9" s="18">
        <v>964</v>
      </c>
      <c r="E9" s="18">
        <v>823</v>
      </c>
      <c r="F9" s="18">
        <v>492</v>
      </c>
      <c r="G9" s="18">
        <v>369</v>
      </c>
      <c r="H9" s="18">
        <v>240</v>
      </c>
      <c r="I9" s="18">
        <v>194</v>
      </c>
      <c r="J9" s="18">
        <v>183</v>
      </c>
      <c r="K9" s="18">
        <v>147</v>
      </c>
      <c r="L9" s="18">
        <v>103</v>
      </c>
      <c r="M9" s="18">
        <v>87</v>
      </c>
      <c r="N9" s="18">
        <v>338</v>
      </c>
      <c r="O9" s="18">
        <v>4198</v>
      </c>
    </row>
    <row r="10" spans="1:15" ht="15.75" customHeight="1">
      <c r="A10" s="12"/>
      <c r="B10" s="12" t="s">
        <v>109</v>
      </c>
      <c r="C10" s="18">
        <v>193</v>
      </c>
      <c r="D10" s="18">
        <v>661</v>
      </c>
      <c r="E10" s="18">
        <v>546</v>
      </c>
      <c r="F10" s="18">
        <v>365</v>
      </c>
      <c r="G10" s="18">
        <v>259</v>
      </c>
      <c r="H10" s="18">
        <v>187</v>
      </c>
      <c r="I10" s="18">
        <v>177</v>
      </c>
      <c r="J10" s="18">
        <v>172</v>
      </c>
      <c r="K10" s="18">
        <v>156</v>
      </c>
      <c r="L10" s="18">
        <v>95</v>
      </c>
      <c r="M10" s="18">
        <v>95</v>
      </c>
      <c r="N10" s="18">
        <v>216</v>
      </c>
      <c r="O10" s="18">
        <v>3122</v>
      </c>
    </row>
    <row r="11" spans="1:15" ht="15.75" customHeight="1">
      <c r="A11" s="12"/>
      <c r="B11" s="12" t="s">
        <v>110</v>
      </c>
      <c r="C11" s="18">
        <v>142</v>
      </c>
      <c r="D11" s="18">
        <v>542</v>
      </c>
      <c r="E11" s="18">
        <v>513</v>
      </c>
      <c r="F11" s="18">
        <v>361</v>
      </c>
      <c r="G11" s="18">
        <v>319</v>
      </c>
      <c r="H11" s="18">
        <v>253</v>
      </c>
      <c r="I11" s="18">
        <v>236</v>
      </c>
      <c r="J11" s="18">
        <v>216</v>
      </c>
      <c r="K11" s="18">
        <v>204</v>
      </c>
      <c r="L11" s="18">
        <v>145</v>
      </c>
      <c r="M11" s="18">
        <v>126</v>
      </c>
      <c r="N11" s="18">
        <v>207</v>
      </c>
      <c r="O11" s="18">
        <v>3264</v>
      </c>
    </row>
    <row r="12" spans="1:15" ht="15.75" customHeight="1">
      <c r="A12" s="12"/>
      <c r="B12" s="12" t="s">
        <v>111</v>
      </c>
      <c r="C12" s="18">
        <v>196</v>
      </c>
      <c r="D12" s="18">
        <v>851</v>
      </c>
      <c r="E12" s="18">
        <v>856</v>
      </c>
      <c r="F12" s="18">
        <v>719</v>
      </c>
      <c r="G12" s="18">
        <v>595</v>
      </c>
      <c r="H12" s="18">
        <v>551</v>
      </c>
      <c r="I12" s="18">
        <v>577</v>
      </c>
      <c r="J12" s="18">
        <v>521</v>
      </c>
      <c r="K12" s="18">
        <v>511</v>
      </c>
      <c r="L12" s="18">
        <v>345</v>
      </c>
      <c r="M12" s="18">
        <v>306</v>
      </c>
      <c r="N12" s="18">
        <v>352</v>
      </c>
      <c r="O12" s="18">
        <v>6380</v>
      </c>
    </row>
    <row r="13" spans="1:15" ht="15.75" customHeight="1">
      <c r="A13" s="12"/>
      <c r="B13" s="12" t="s">
        <v>112</v>
      </c>
      <c r="C13" s="18">
        <v>412</v>
      </c>
      <c r="D13" s="18">
        <v>1280</v>
      </c>
      <c r="E13" s="18">
        <v>1404</v>
      </c>
      <c r="F13" s="18">
        <v>1226</v>
      </c>
      <c r="G13" s="18">
        <v>1087</v>
      </c>
      <c r="H13" s="18">
        <v>943</v>
      </c>
      <c r="I13" s="18">
        <v>892</v>
      </c>
      <c r="J13" s="18">
        <v>935</v>
      </c>
      <c r="K13" s="18">
        <v>789</v>
      </c>
      <c r="L13" s="18">
        <v>592</v>
      </c>
      <c r="M13" s="18">
        <v>598</v>
      </c>
      <c r="N13" s="18">
        <v>466</v>
      </c>
      <c r="O13" s="18">
        <v>10624</v>
      </c>
    </row>
    <row r="14" spans="1:15" ht="15.75" customHeight="1">
      <c r="A14" s="12"/>
      <c r="B14" s="12" t="s">
        <v>113</v>
      </c>
      <c r="C14" s="18">
        <v>1163</v>
      </c>
      <c r="D14" s="18">
        <v>2182</v>
      </c>
      <c r="E14" s="18">
        <v>2595</v>
      </c>
      <c r="F14" s="18">
        <v>2282</v>
      </c>
      <c r="G14" s="18">
        <v>2057</v>
      </c>
      <c r="H14" s="18">
        <v>1757</v>
      </c>
      <c r="I14" s="18">
        <v>1713</v>
      </c>
      <c r="J14" s="18">
        <v>1468</v>
      </c>
      <c r="K14" s="18">
        <v>1265</v>
      </c>
      <c r="L14" s="18">
        <v>885</v>
      </c>
      <c r="M14" s="18">
        <v>1136</v>
      </c>
      <c r="N14" s="18">
        <v>766</v>
      </c>
      <c r="O14" s="18">
        <v>19269</v>
      </c>
    </row>
    <row r="15" spans="1:15" ht="15.75" customHeight="1">
      <c r="A15" s="12"/>
      <c r="B15" s="12" t="s">
        <v>114</v>
      </c>
      <c r="C15" s="18">
        <v>912</v>
      </c>
      <c r="D15" s="19">
        <v>2192</v>
      </c>
      <c r="E15" s="19">
        <v>2614</v>
      </c>
      <c r="F15" s="18">
        <v>2400</v>
      </c>
      <c r="G15" s="18">
        <v>2112</v>
      </c>
      <c r="H15" s="18">
        <v>1825</v>
      </c>
      <c r="I15" s="18">
        <v>1690</v>
      </c>
      <c r="J15" s="18">
        <v>1520</v>
      </c>
      <c r="K15" s="18">
        <v>1280</v>
      </c>
      <c r="L15" s="18">
        <v>1013</v>
      </c>
      <c r="M15" s="18">
        <v>1575</v>
      </c>
      <c r="N15" s="18">
        <v>724</v>
      </c>
      <c r="O15" s="18">
        <v>19857</v>
      </c>
    </row>
    <row r="16" spans="1:15" ht="15.75" customHeight="1">
      <c r="A16" s="12"/>
      <c r="B16" s="12" t="s">
        <v>115</v>
      </c>
      <c r="C16" s="18">
        <v>635</v>
      </c>
      <c r="D16" s="18">
        <v>1783</v>
      </c>
      <c r="E16" s="18">
        <v>1897</v>
      </c>
      <c r="F16" s="18">
        <v>1675</v>
      </c>
      <c r="G16" s="18">
        <v>1564</v>
      </c>
      <c r="H16" s="18">
        <v>1281</v>
      </c>
      <c r="I16" s="18">
        <v>1302</v>
      </c>
      <c r="J16" s="18">
        <v>1278</v>
      </c>
      <c r="K16" s="18">
        <v>1149</v>
      </c>
      <c r="L16" s="18">
        <v>973</v>
      </c>
      <c r="M16" s="18">
        <v>1822</v>
      </c>
      <c r="N16" s="18">
        <v>539</v>
      </c>
      <c r="O16" s="18">
        <v>15898</v>
      </c>
    </row>
    <row r="17" spans="1:15" ht="15.75" customHeight="1">
      <c r="A17" s="12"/>
      <c r="B17" s="12" t="s">
        <v>116</v>
      </c>
      <c r="C17" s="18">
        <v>750</v>
      </c>
      <c r="D17" s="18">
        <v>1691</v>
      </c>
      <c r="E17" s="18">
        <v>1743</v>
      </c>
      <c r="F17" s="18">
        <v>1543</v>
      </c>
      <c r="G17" s="18">
        <v>1360</v>
      </c>
      <c r="H17" s="18">
        <v>1194</v>
      </c>
      <c r="I17" s="18">
        <v>1232</v>
      </c>
      <c r="J17" s="18">
        <v>1195</v>
      </c>
      <c r="K17" s="18">
        <v>1159</v>
      </c>
      <c r="L17" s="18">
        <v>951</v>
      </c>
      <c r="M17" s="18">
        <v>2081</v>
      </c>
      <c r="N17" s="18">
        <v>557</v>
      </c>
      <c r="O17" s="18">
        <v>15456</v>
      </c>
    </row>
    <row r="18" spans="1:15" ht="15.75" customHeight="1">
      <c r="A18" s="12"/>
      <c r="B18" s="12" t="s">
        <v>117</v>
      </c>
      <c r="C18" s="18">
        <v>858</v>
      </c>
      <c r="D18" s="18">
        <v>2047</v>
      </c>
      <c r="E18" s="18">
        <v>1990</v>
      </c>
      <c r="F18" s="18">
        <v>1597</v>
      </c>
      <c r="G18" s="18">
        <v>1464</v>
      </c>
      <c r="H18" s="18">
        <v>1314</v>
      </c>
      <c r="I18" s="18">
        <v>1264</v>
      </c>
      <c r="J18" s="18">
        <v>1370</v>
      </c>
      <c r="K18" s="18">
        <v>1246</v>
      </c>
      <c r="L18" s="18">
        <v>1088</v>
      </c>
      <c r="M18" s="18">
        <v>2276</v>
      </c>
      <c r="N18" s="18">
        <v>653</v>
      </c>
      <c r="O18" s="18">
        <v>17167</v>
      </c>
    </row>
    <row r="19" spans="1:15" ht="15.75" customHeight="1">
      <c r="A19" s="14" t="s">
        <v>118</v>
      </c>
      <c r="B19" s="14" t="s">
        <v>3</v>
      </c>
      <c r="C19" s="18">
        <v>14630</v>
      </c>
      <c r="D19" s="18">
        <v>30717</v>
      </c>
      <c r="E19" s="18">
        <v>29689</v>
      </c>
      <c r="F19" s="18">
        <v>24470</v>
      </c>
      <c r="G19" s="18">
        <v>21469</v>
      </c>
      <c r="H19" s="18">
        <v>18143</v>
      </c>
      <c r="I19" s="18">
        <v>17892</v>
      </c>
      <c r="J19" s="18">
        <v>16613</v>
      </c>
      <c r="K19" s="18">
        <v>15550</v>
      </c>
      <c r="L19" s="18">
        <v>12240</v>
      </c>
      <c r="M19" s="18">
        <v>21351</v>
      </c>
      <c r="N19" s="18">
        <v>11947</v>
      </c>
      <c r="O19" s="18">
        <v>234711</v>
      </c>
    </row>
    <row r="20" spans="1:15" ht="15.75" customHeight="1">
      <c r="A20" s="12"/>
      <c r="B20" s="12" t="s">
        <v>119</v>
      </c>
      <c r="C20" s="18">
        <v>1112</v>
      </c>
      <c r="D20" s="18">
        <v>2336</v>
      </c>
      <c r="E20" s="18">
        <v>2264</v>
      </c>
      <c r="F20" s="18">
        <v>1902</v>
      </c>
      <c r="G20" s="18">
        <v>1708</v>
      </c>
      <c r="H20" s="18">
        <v>1506</v>
      </c>
      <c r="I20" s="18">
        <v>1528</v>
      </c>
      <c r="J20" s="18">
        <v>1444</v>
      </c>
      <c r="K20" s="18">
        <v>1457</v>
      </c>
      <c r="L20" s="18">
        <v>1208</v>
      </c>
      <c r="M20" s="18">
        <v>2549</v>
      </c>
      <c r="N20" s="18">
        <v>771</v>
      </c>
      <c r="O20" s="18">
        <v>19785</v>
      </c>
    </row>
    <row r="21" spans="1:15" ht="15.75" customHeight="1">
      <c r="A21" s="12"/>
      <c r="B21" s="12" t="s">
        <v>120</v>
      </c>
      <c r="C21" s="18">
        <v>1198</v>
      </c>
      <c r="D21" s="18">
        <v>2548</v>
      </c>
      <c r="E21" s="18">
        <v>2396</v>
      </c>
      <c r="F21" s="18">
        <v>2092</v>
      </c>
      <c r="G21" s="18">
        <v>1822</v>
      </c>
      <c r="H21" s="18">
        <v>1574</v>
      </c>
      <c r="I21" s="18">
        <v>1547</v>
      </c>
      <c r="J21" s="18">
        <v>1583</v>
      </c>
      <c r="K21" s="18">
        <v>1593</v>
      </c>
      <c r="L21" s="18">
        <v>1269</v>
      </c>
      <c r="M21" s="19">
        <v>2670</v>
      </c>
      <c r="N21" s="18">
        <v>851</v>
      </c>
      <c r="O21" s="18">
        <v>21143</v>
      </c>
    </row>
    <row r="22" spans="1:15" ht="15.75" customHeight="1">
      <c r="A22" s="12"/>
      <c r="B22" s="12" t="s">
        <v>121</v>
      </c>
      <c r="C22" s="18">
        <v>1411</v>
      </c>
      <c r="D22" s="19">
        <v>2965</v>
      </c>
      <c r="E22" s="18">
        <v>2831</v>
      </c>
      <c r="F22" s="18">
        <v>2473</v>
      </c>
      <c r="G22" s="18">
        <v>2260</v>
      </c>
      <c r="H22" s="18">
        <v>1891</v>
      </c>
      <c r="I22" s="18">
        <v>1939</v>
      </c>
      <c r="J22" s="18">
        <v>1845</v>
      </c>
      <c r="K22" s="18">
        <v>1730</v>
      </c>
      <c r="L22" s="18">
        <v>1436</v>
      </c>
      <c r="M22" s="18">
        <v>2848</v>
      </c>
      <c r="N22" s="18">
        <v>1020</v>
      </c>
      <c r="O22" s="18">
        <v>24649</v>
      </c>
    </row>
    <row r="23" spans="1:15" ht="15.75" customHeight="1">
      <c r="A23" s="12"/>
      <c r="B23" s="12" t="s">
        <v>122</v>
      </c>
      <c r="C23" s="18">
        <v>1830</v>
      </c>
      <c r="D23" s="18">
        <v>3306</v>
      </c>
      <c r="E23" s="18">
        <v>3335</v>
      </c>
      <c r="F23" s="18">
        <v>2895</v>
      </c>
      <c r="G23" s="18">
        <v>2735</v>
      </c>
      <c r="H23" s="18">
        <v>2326</v>
      </c>
      <c r="I23" s="18">
        <v>2329</v>
      </c>
      <c r="J23" s="18">
        <v>2138</v>
      </c>
      <c r="K23" s="18">
        <v>1958</v>
      </c>
      <c r="L23" s="18">
        <v>1638</v>
      </c>
      <c r="M23" s="18">
        <v>3003</v>
      </c>
      <c r="N23" s="18">
        <v>1262</v>
      </c>
      <c r="O23" s="18">
        <v>28755</v>
      </c>
    </row>
    <row r="24" spans="1:15" ht="15.75" customHeight="1">
      <c r="A24" s="12"/>
      <c r="B24" s="12" t="s">
        <v>123</v>
      </c>
      <c r="C24" s="18">
        <v>1662</v>
      </c>
      <c r="D24" s="18">
        <v>3424</v>
      </c>
      <c r="E24" s="18">
        <v>3376</v>
      </c>
      <c r="F24" s="18">
        <v>2922</v>
      </c>
      <c r="G24" s="18">
        <v>2603</v>
      </c>
      <c r="H24" s="18">
        <v>2269</v>
      </c>
      <c r="I24" s="18">
        <v>2259</v>
      </c>
      <c r="J24" s="18">
        <v>2059</v>
      </c>
      <c r="K24" s="18">
        <v>1973</v>
      </c>
      <c r="L24" s="18">
        <v>1497</v>
      </c>
      <c r="M24" s="18">
        <v>2472</v>
      </c>
      <c r="N24" s="18">
        <v>1185</v>
      </c>
      <c r="O24" s="18">
        <v>27701</v>
      </c>
    </row>
    <row r="25" spans="1:15" ht="15.75" customHeight="1">
      <c r="A25" s="12"/>
      <c r="B25" s="12" t="s">
        <v>124</v>
      </c>
      <c r="C25" s="18">
        <v>1726</v>
      </c>
      <c r="D25" s="19">
        <v>3851</v>
      </c>
      <c r="E25" s="69">
        <v>4018</v>
      </c>
      <c r="F25" s="18">
        <v>3387</v>
      </c>
      <c r="G25" s="18">
        <v>3104</v>
      </c>
      <c r="H25" s="18">
        <v>2492</v>
      </c>
      <c r="I25" s="18">
        <v>2524</v>
      </c>
      <c r="J25" s="18">
        <v>2355</v>
      </c>
      <c r="K25" s="18">
        <v>2086</v>
      </c>
      <c r="L25" s="18">
        <v>1625</v>
      </c>
      <c r="M25" s="18">
        <v>2537</v>
      </c>
      <c r="N25" s="18">
        <v>1369</v>
      </c>
      <c r="O25" s="18">
        <v>31074</v>
      </c>
    </row>
    <row r="26" spans="1:15" ht="15.75" customHeight="1">
      <c r="A26" s="12"/>
      <c r="B26" s="12" t="s">
        <v>125</v>
      </c>
      <c r="C26" s="18">
        <v>1490</v>
      </c>
      <c r="D26" s="18">
        <v>3199</v>
      </c>
      <c r="E26" s="18">
        <v>3139</v>
      </c>
      <c r="F26" s="18">
        <v>2640</v>
      </c>
      <c r="G26" s="18">
        <v>2224</v>
      </c>
      <c r="H26" s="18">
        <v>1916</v>
      </c>
      <c r="I26" s="18">
        <v>1935</v>
      </c>
      <c r="J26" s="18">
        <v>1673</v>
      </c>
      <c r="K26" s="18">
        <v>1563</v>
      </c>
      <c r="L26" s="18">
        <v>1169</v>
      </c>
      <c r="M26" s="18">
        <v>1902</v>
      </c>
      <c r="N26" s="18">
        <v>1283</v>
      </c>
      <c r="O26" s="18">
        <v>24133</v>
      </c>
    </row>
    <row r="27" spans="1:15" ht="15.75" customHeight="1">
      <c r="A27" s="12"/>
      <c r="B27" s="12" t="s">
        <v>126</v>
      </c>
      <c r="C27" s="18">
        <v>1059</v>
      </c>
      <c r="D27" s="18">
        <v>2185</v>
      </c>
      <c r="E27" s="18">
        <v>2255</v>
      </c>
      <c r="F27" s="18">
        <v>1761</v>
      </c>
      <c r="G27" s="18">
        <v>1453</v>
      </c>
      <c r="H27" s="18">
        <v>1305</v>
      </c>
      <c r="I27" s="18">
        <v>1136</v>
      </c>
      <c r="J27" s="18">
        <v>1052</v>
      </c>
      <c r="K27" s="18">
        <v>1005</v>
      </c>
      <c r="L27" s="18">
        <v>763</v>
      </c>
      <c r="M27" s="18">
        <v>1141</v>
      </c>
      <c r="N27" s="18">
        <v>1008</v>
      </c>
      <c r="O27" s="18">
        <v>16123</v>
      </c>
    </row>
    <row r="28" spans="1:15" ht="15.75" customHeight="1">
      <c r="A28" s="12"/>
      <c r="B28" s="12" t="s">
        <v>127</v>
      </c>
      <c r="C28" s="18">
        <v>929</v>
      </c>
      <c r="D28" s="18">
        <v>2067</v>
      </c>
      <c r="E28" s="18">
        <v>1772</v>
      </c>
      <c r="F28" s="18">
        <v>1325</v>
      </c>
      <c r="G28" s="18">
        <v>1180</v>
      </c>
      <c r="H28" s="18">
        <v>1002</v>
      </c>
      <c r="I28" s="18">
        <v>925</v>
      </c>
      <c r="J28" s="18">
        <v>861</v>
      </c>
      <c r="K28" s="18">
        <v>774</v>
      </c>
      <c r="L28" s="18">
        <v>595</v>
      </c>
      <c r="M28" s="18">
        <v>888</v>
      </c>
      <c r="N28" s="18">
        <v>955</v>
      </c>
      <c r="O28" s="18">
        <v>13273</v>
      </c>
    </row>
    <row r="29" spans="1:15" ht="15.75" customHeight="1">
      <c r="A29" s="12"/>
      <c r="B29" s="12" t="s">
        <v>128</v>
      </c>
      <c r="C29" s="18">
        <v>907</v>
      </c>
      <c r="D29" s="18">
        <v>1891</v>
      </c>
      <c r="E29" s="18">
        <v>1654</v>
      </c>
      <c r="F29" s="18">
        <v>1261</v>
      </c>
      <c r="G29" s="18">
        <v>1024</v>
      </c>
      <c r="H29" s="18">
        <v>791</v>
      </c>
      <c r="I29" s="18">
        <v>783</v>
      </c>
      <c r="J29" s="18">
        <v>717</v>
      </c>
      <c r="K29" s="18">
        <v>625</v>
      </c>
      <c r="L29" s="18">
        <v>476</v>
      </c>
      <c r="M29" s="18">
        <v>631</v>
      </c>
      <c r="N29" s="18">
        <v>929</v>
      </c>
      <c r="O29" s="18">
        <v>11689</v>
      </c>
    </row>
    <row r="30" spans="1:15" ht="15.75" customHeight="1">
      <c r="A30" s="12"/>
      <c r="B30" s="12" t="s">
        <v>129</v>
      </c>
      <c r="C30" s="18">
        <v>746</v>
      </c>
      <c r="D30" s="18">
        <v>1614</v>
      </c>
      <c r="E30" s="18">
        <v>1511</v>
      </c>
      <c r="F30" s="18">
        <v>1049</v>
      </c>
      <c r="G30" s="18">
        <v>761</v>
      </c>
      <c r="H30" s="18">
        <v>594</v>
      </c>
      <c r="I30" s="18">
        <v>591</v>
      </c>
      <c r="J30" s="18">
        <v>521</v>
      </c>
      <c r="K30" s="18">
        <v>484</v>
      </c>
      <c r="L30" s="18">
        <v>346</v>
      </c>
      <c r="M30" s="18">
        <v>446</v>
      </c>
      <c r="N30" s="18">
        <v>735</v>
      </c>
      <c r="O30" s="18">
        <v>9398</v>
      </c>
    </row>
    <row r="31" spans="1:15" ht="15.75" customHeight="1">
      <c r="A31" s="12"/>
      <c r="B31" s="12" t="s">
        <v>130</v>
      </c>
      <c r="C31" s="18">
        <v>560</v>
      </c>
      <c r="D31" s="18">
        <v>1331</v>
      </c>
      <c r="E31" s="18">
        <v>1138</v>
      </c>
      <c r="F31" s="18">
        <v>763</v>
      </c>
      <c r="G31" s="18">
        <v>595</v>
      </c>
      <c r="H31" s="18">
        <v>477</v>
      </c>
      <c r="I31" s="18">
        <v>396</v>
      </c>
      <c r="J31" s="18">
        <v>365</v>
      </c>
      <c r="K31" s="18">
        <v>302</v>
      </c>
      <c r="L31" s="18">
        <v>218</v>
      </c>
      <c r="M31" s="18">
        <v>264</v>
      </c>
      <c r="N31" s="18">
        <v>579</v>
      </c>
      <c r="O31" s="18">
        <v>6988</v>
      </c>
    </row>
    <row r="32" spans="1:15" ht="15.75" customHeight="1">
      <c r="A32" s="12"/>
      <c r="B32" s="12" t="s">
        <v>185</v>
      </c>
      <c r="C32" s="18">
        <v>25</v>
      </c>
      <c r="D32" s="18">
        <v>59</v>
      </c>
      <c r="E32" s="18">
        <v>55</v>
      </c>
      <c r="F32" s="18">
        <v>43</v>
      </c>
      <c r="G32" s="18">
        <v>35</v>
      </c>
      <c r="H32" s="18">
        <v>21</v>
      </c>
      <c r="I32" s="18">
        <v>20</v>
      </c>
      <c r="J32" s="18">
        <v>26</v>
      </c>
      <c r="K32" s="18">
        <v>19</v>
      </c>
      <c r="L32" s="18">
        <v>24</v>
      </c>
      <c r="M32" s="18">
        <v>44</v>
      </c>
      <c r="N32" s="18">
        <v>57</v>
      </c>
      <c r="O32" s="18">
        <v>428</v>
      </c>
    </row>
    <row r="33" spans="1:15" ht="21" customHeight="1">
      <c r="A33" s="14" t="s">
        <v>20</v>
      </c>
      <c r="B33" s="15"/>
      <c r="C33" s="18">
        <v>20889</v>
      </c>
      <c r="D33" s="18">
        <v>46986</v>
      </c>
      <c r="E33" s="18">
        <v>46387</v>
      </c>
      <c r="F33" s="18">
        <v>38249</v>
      </c>
      <c r="G33" s="18">
        <v>33530</v>
      </c>
      <c r="H33" s="18">
        <v>28335</v>
      </c>
      <c r="I33" s="18">
        <v>27733</v>
      </c>
      <c r="J33" s="18">
        <v>25955</v>
      </c>
      <c r="K33" s="18">
        <v>23854</v>
      </c>
      <c r="L33" s="18">
        <v>18713</v>
      </c>
      <c r="M33" s="18">
        <v>31798</v>
      </c>
      <c r="N33" s="18">
        <v>17611</v>
      </c>
      <c r="O33" s="18">
        <v>360040</v>
      </c>
    </row>
    <row r="34" ht="5.25" customHeight="1"/>
    <row r="35" spans="1:3" ht="15" customHeight="1">
      <c r="A35" s="7" t="s">
        <v>131</v>
      </c>
      <c r="B35" s="16"/>
      <c r="C35" s="16"/>
    </row>
  </sheetData>
  <sheetProtection/>
  <printOptions/>
  <pageMargins left="0.55" right="0.55" top="0.55" bottom="0.55" header="0.5" footer="0.5"/>
  <pageSetup horizontalDpi="600" verticalDpi="600" orientation="portrait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8.8515625" style="1" customWidth="1"/>
    <col min="2" max="6" width="11.140625" style="1" customWidth="1"/>
    <col min="7" max="7" width="11.8515625" style="1" customWidth="1"/>
    <col min="8" max="8" width="11.7109375" style="1" bestFit="1" customWidth="1"/>
    <col min="9" max="9" width="11.140625" style="1" customWidth="1"/>
    <col min="10" max="10" width="11.57421875" style="1" customWidth="1"/>
    <col min="11" max="16384" width="8.7109375" style="1" customWidth="1"/>
  </cols>
  <sheetData>
    <row r="1" ht="18">
      <c r="A1" s="32" t="s">
        <v>133</v>
      </c>
    </row>
    <row r="2" ht="15" customHeight="1"/>
    <row r="3" spans="1:11" ht="15" customHeight="1">
      <c r="A3" s="91"/>
      <c r="B3" s="54"/>
      <c r="C3" s="51"/>
      <c r="D3" s="51"/>
      <c r="E3" s="54" t="s">
        <v>22</v>
      </c>
      <c r="F3" s="51"/>
      <c r="G3" s="51"/>
      <c r="H3" s="51"/>
      <c r="I3" s="51"/>
      <c r="J3" s="52"/>
      <c r="K3" s="5"/>
    </row>
    <row r="4" spans="1:11" ht="34.5" customHeight="1">
      <c r="A4" s="46"/>
      <c r="B4" s="90" t="s">
        <v>134</v>
      </c>
      <c r="C4" s="47" t="s">
        <v>135</v>
      </c>
      <c r="D4" s="47" t="s">
        <v>136</v>
      </c>
      <c r="E4" s="47" t="s">
        <v>137</v>
      </c>
      <c r="F4" s="47" t="s">
        <v>138</v>
      </c>
      <c r="G4" s="47" t="s">
        <v>139</v>
      </c>
      <c r="H4" s="48" t="s">
        <v>140</v>
      </c>
      <c r="I4" s="47" t="s">
        <v>19</v>
      </c>
      <c r="J4" s="49" t="s">
        <v>20</v>
      </c>
      <c r="K4" s="5"/>
    </row>
    <row r="5" spans="1:11" ht="21" customHeight="1">
      <c r="A5" s="78" t="s">
        <v>141</v>
      </c>
      <c r="B5" s="34"/>
      <c r="C5" s="34"/>
      <c r="D5" s="34"/>
      <c r="E5" s="34"/>
      <c r="F5" s="34"/>
      <c r="G5" s="34"/>
      <c r="H5" s="34"/>
      <c r="I5" s="34"/>
      <c r="J5" s="34"/>
      <c r="K5" s="5"/>
    </row>
    <row r="6" spans="1:11" ht="15.75" customHeight="1">
      <c r="A6" s="12" t="s">
        <v>142</v>
      </c>
      <c r="B6" s="34">
        <v>1</v>
      </c>
      <c r="C6" s="34">
        <v>13</v>
      </c>
      <c r="D6" s="34">
        <v>113</v>
      </c>
      <c r="E6" s="34">
        <v>48</v>
      </c>
      <c r="F6" s="34">
        <v>4</v>
      </c>
      <c r="G6" s="34">
        <v>3</v>
      </c>
      <c r="H6" s="34">
        <v>10</v>
      </c>
      <c r="I6" s="34">
        <v>2</v>
      </c>
      <c r="J6" s="34">
        <v>194</v>
      </c>
      <c r="K6" s="5"/>
    </row>
    <row r="7" spans="1:11" ht="15.75" customHeight="1">
      <c r="A7" s="12" t="s">
        <v>143</v>
      </c>
      <c r="B7" s="34">
        <v>521</v>
      </c>
      <c r="C7" s="34">
        <v>213</v>
      </c>
      <c r="D7" s="34">
        <v>404</v>
      </c>
      <c r="E7" s="34">
        <v>759</v>
      </c>
      <c r="F7" s="34">
        <v>270</v>
      </c>
      <c r="G7" s="34">
        <v>80</v>
      </c>
      <c r="H7" s="34">
        <v>801</v>
      </c>
      <c r="I7" s="34">
        <v>90</v>
      </c>
      <c r="J7" s="34">
        <v>3138</v>
      </c>
      <c r="K7" s="5"/>
    </row>
    <row r="8" spans="1:11" ht="15.75" customHeight="1">
      <c r="A8" s="12" t="s">
        <v>144</v>
      </c>
      <c r="B8" s="34">
        <v>15</v>
      </c>
      <c r="C8" s="34">
        <v>3</v>
      </c>
      <c r="D8" s="34">
        <v>5</v>
      </c>
      <c r="E8" s="34">
        <v>3</v>
      </c>
      <c r="F8" s="34">
        <v>262</v>
      </c>
      <c r="G8" s="34">
        <v>73</v>
      </c>
      <c r="H8" s="34">
        <v>9</v>
      </c>
      <c r="I8" s="34">
        <v>3</v>
      </c>
      <c r="J8" s="34">
        <v>373</v>
      </c>
      <c r="K8" s="5"/>
    </row>
    <row r="9" spans="1:11" ht="15.75" customHeight="1">
      <c r="A9" s="12" t="s">
        <v>145</v>
      </c>
      <c r="B9" s="34">
        <v>5</v>
      </c>
      <c r="C9" s="34">
        <v>4</v>
      </c>
      <c r="D9" s="34">
        <v>5</v>
      </c>
      <c r="E9" s="34">
        <v>14</v>
      </c>
      <c r="F9" s="34">
        <v>4</v>
      </c>
      <c r="G9" s="34">
        <v>3</v>
      </c>
      <c r="H9" s="34">
        <v>23</v>
      </c>
      <c r="I9" s="34">
        <v>4</v>
      </c>
      <c r="J9" s="34">
        <v>62</v>
      </c>
      <c r="K9" s="5"/>
    </row>
    <row r="10" spans="1:11" ht="15.75" customHeight="1">
      <c r="A10" s="12" t="s">
        <v>146</v>
      </c>
      <c r="B10" s="34">
        <v>47</v>
      </c>
      <c r="C10" s="34">
        <v>4</v>
      </c>
      <c r="D10" s="34">
        <v>5</v>
      </c>
      <c r="E10" s="34">
        <v>210</v>
      </c>
      <c r="F10" s="34">
        <v>10</v>
      </c>
      <c r="G10" s="34">
        <v>8</v>
      </c>
      <c r="H10" s="34">
        <v>47</v>
      </c>
      <c r="I10" s="34">
        <v>11</v>
      </c>
      <c r="J10" s="34">
        <v>342</v>
      </c>
      <c r="K10" s="5"/>
    </row>
    <row r="11" spans="1:11" ht="15.75" customHeight="1">
      <c r="A11" s="12" t="s">
        <v>147</v>
      </c>
      <c r="B11" s="34"/>
      <c r="C11" s="34">
        <v>1</v>
      </c>
      <c r="D11" s="34">
        <v>1</v>
      </c>
      <c r="E11" s="34">
        <v>31</v>
      </c>
      <c r="F11" s="34">
        <v>1</v>
      </c>
      <c r="G11" s="34"/>
      <c r="H11" s="34"/>
      <c r="I11" s="34"/>
      <c r="J11" s="34">
        <v>34</v>
      </c>
      <c r="K11" s="5"/>
    </row>
    <row r="12" spans="1:11" ht="15.75" customHeight="1">
      <c r="A12" s="12" t="s">
        <v>148</v>
      </c>
      <c r="B12" s="34"/>
      <c r="C12" s="34"/>
      <c r="D12" s="34"/>
      <c r="E12" s="34">
        <v>1</v>
      </c>
      <c r="F12" s="34"/>
      <c r="G12" s="34"/>
      <c r="H12" s="34">
        <v>6</v>
      </c>
      <c r="I12" s="34">
        <v>1</v>
      </c>
      <c r="J12" s="34">
        <v>8</v>
      </c>
      <c r="K12" s="5"/>
    </row>
    <row r="13" spans="1:11" ht="15.75" customHeight="1">
      <c r="A13" s="12" t="s">
        <v>149</v>
      </c>
      <c r="B13" s="34">
        <v>7</v>
      </c>
      <c r="C13" s="34">
        <v>11</v>
      </c>
      <c r="D13" s="34">
        <v>43</v>
      </c>
      <c r="E13" s="34">
        <v>5</v>
      </c>
      <c r="F13" s="34">
        <v>2</v>
      </c>
      <c r="G13" s="34">
        <v>5</v>
      </c>
      <c r="H13" s="34">
        <v>4</v>
      </c>
      <c r="I13" s="34"/>
      <c r="J13" s="34">
        <v>77</v>
      </c>
      <c r="K13" s="5"/>
    </row>
    <row r="14" spans="1:11" ht="15.75" customHeight="1">
      <c r="A14" s="12" t="s">
        <v>150</v>
      </c>
      <c r="B14" s="34">
        <v>39</v>
      </c>
      <c r="C14" s="34">
        <v>7</v>
      </c>
      <c r="D14" s="34">
        <v>4</v>
      </c>
      <c r="E14" s="34">
        <v>10</v>
      </c>
      <c r="F14" s="34">
        <v>4</v>
      </c>
      <c r="G14" s="34">
        <v>4</v>
      </c>
      <c r="H14" s="34">
        <v>3</v>
      </c>
      <c r="I14" s="34">
        <v>1</v>
      </c>
      <c r="J14" s="34">
        <v>72</v>
      </c>
      <c r="K14" s="5"/>
    </row>
    <row r="15" spans="1:11" ht="15.75" customHeight="1">
      <c r="A15" s="12" t="s">
        <v>151</v>
      </c>
      <c r="B15" s="34">
        <v>3</v>
      </c>
      <c r="C15" s="34">
        <v>41</v>
      </c>
      <c r="D15" s="34">
        <v>22</v>
      </c>
      <c r="E15" s="34">
        <v>1</v>
      </c>
      <c r="F15" s="34">
        <v>9</v>
      </c>
      <c r="G15" s="34">
        <v>5</v>
      </c>
      <c r="H15" s="34">
        <v>14</v>
      </c>
      <c r="I15" s="34">
        <v>1</v>
      </c>
      <c r="J15" s="34">
        <v>96</v>
      </c>
      <c r="K15" s="5"/>
    </row>
    <row r="16" spans="1:11" ht="15.75" customHeight="1">
      <c r="A16" s="12" t="s">
        <v>152</v>
      </c>
      <c r="B16" s="34"/>
      <c r="C16" s="34"/>
      <c r="D16" s="34"/>
      <c r="E16" s="34"/>
      <c r="F16" s="34"/>
      <c r="G16" s="34"/>
      <c r="H16" s="34">
        <v>1</v>
      </c>
      <c r="I16" s="34"/>
      <c r="J16" s="34">
        <v>1</v>
      </c>
      <c r="K16" s="5"/>
    </row>
    <row r="17" spans="1:11" ht="15.75" customHeight="1">
      <c r="A17" s="12" t="s">
        <v>153</v>
      </c>
      <c r="B17" s="34">
        <v>3</v>
      </c>
      <c r="C17" s="34">
        <v>1</v>
      </c>
      <c r="D17" s="34">
        <v>1</v>
      </c>
      <c r="E17" s="34">
        <v>20</v>
      </c>
      <c r="F17" s="34"/>
      <c r="G17" s="34">
        <v>2</v>
      </c>
      <c r="H17" s="34">
        <v>6</v>
      </c>
      <c r="I17" s="34">
        <v>1</v>
      </c>
      <c r="J17" s="34">
        <v>34</v>
      </c>
      <c r="K17" s="5"/>
    </row>
    <row r="18" spans="1:11" ht="15.75" customHeight="1">
      <c r="A18" s="12" t="s">
        <v>154</v>
      </c>
      <c r="B18" s="34">
        <v>32</v>
      </c>
      <c r="C18" s="34">
        <v>8</v>
      </c>
      <c r="D18" s="34">
        <v>15</v>
      </c>
      <c r="E18" s="34">
        <v>15</v>
      </c>
      <c r="F18" s="34">
        <v>152</v>
      </c>
      <c r="G18" s="34">
        <v>34</v>
      </c>
      <c r="H18" s="34">
        <v>18</v>
      </c>
      <c r="I18" s="34">
        <v>4</v>
      </c>
      <c r="J18" s="34">
        <v>278</v>
      </c>
      <c r="K18" s="5"/>
    </row>
    <row r="19" spans="1:11" ht="15.75" customHeight="1">
      <c r="A19" s="12" t="s">
        <v>155</v>
      </c>
      <c r="B19" s="34">
        <v>156</v>
      </c>
      <c r="C19" s="34">
        <v>19</v>
      </c>
      <c r="D19" s="34"/>
      <c r="E19" s="34">
        <v>16</v>
      </c>
      <c r="F19" s="34">
        <v>5</v>
      </c>
      <c r="G19" s="34">
        <v>5</v>
      </c>
      <c r="H19" s="34">
        <v>5</v>
      </c>
      <c r="I19" s="34">
        <v>2</v>
      </c>
      <c r="J19" s="34">
        <v>208</v>
      </c>
      <c r="K19" s="5"/>
    </row>
    <row r="20" spans="1:11" ht="15.75" customHeight="1">
      <c r="A20" s="12" t="s">
        <v>156</v>
      </c>
      <c r="B20" s="34"/>
      <c r="C20" s="34">
        <v>1</v>
      </c>
      <c r="D20" s="34">
        <v>2</v>
      </c>
      <c r="E20" s="34"/>
      <c r="F20" s="34">
        <v>2</v>
      </c>
      <c r="G20" s="34"/>
      <c r="H20" s="34"/>
      <c r="I20" s="34"/>
      <c r="J20" s="34">
        <v>5</v>
      </c>
      <c r="K20" s="5"/>
    </row>
    <row r="21" spans="1:11" ht="15.75" customHeight="1">
      <c r="A21" s="12" t="s">
        <v>157</v>
      </c>
      <c r="B21" s="34"/>
      <c r="C21" s="34"/>
      <c r="D21" s="34">
        <v>1</v>
      </c>
      <c r="E21" s="34"/>
      <c r="F21" s="34"/>
      <c r="G21" s="34"/>
      <c r="H21" s="34"/>
      <c r="I21" s="34">
        <v>1</v>
      </c>
      <c r="J21" s="34">
        <v>2</v>
      </c>
      <c r="K21" s="5"/>
    </row>
    <row r="22" spans="1:11" ht="15.75" customHeight="1">
      <c r="A22" s="12" t="s">
        <v>158</v>
      </c>
      <c r="B22" s="34">
        <v>59</v>
      </c>
      <c r="C22" s="34">
        <v>4</v>
      </c>
      <c r="D22" s="34"/>
      <c r="E22" s="34">
        <v>3</v>
      </c>
      <c r="F22" s="34">
        <v>3</v>
      </c>
      <c r="G22" s="34"/>
      <c r="H22" s="34">
        <v>1</v>
      </c>
      <c r="I22" s="34"/>
      <c r="J22" s="34">
        <v>70</v>
      </c>
      <c r="K22" s="5"/>
    </row>
    <row r="23" spans="1:11" ht="15.75" customHeight="1">
      <c r="A23" s="12" t="s">
        <v>19</v>
      </c>
      <c r="B23" s="34">
        <v>6</v>
      </c>
      <c r="C23" s="34">
        <v>24</v>
      </c>
      <c r="D23" s="34">
        <v>25</v>
      </c>
      <c r="E23" s="34">
        <v>7</v>
      </c>
      <c r="F23" s="34">
        <v>162</v>
      </c>
      <c r="G23" s="34">
        <v>44</v>
      </c>
      <c r="H23" s="34">
        <v>11</v>
      </c>
      <c r="I23" s="34">
        <v>2</v>
      </c>
      <c r="J23" s="34">
        <v>281</v>
      </c>
      <c r="K23" s="5"/>
    </row>
    <row r="24" spans="1:11" ht="15.75" customHeight="1">
      <c r="A24" s="12" t="s">
        <v>159</v>
      </c>
      <c r="B24" s="34">
        <v>2</v>
      </c>
      <c r="C24" s="34"/>
      <c r="D24" s="34"/>
      <c r="E24" s="34">
        <v>4</v>
      </c>
      <c r="F24" s="34"/>
      <c r="G24" s="34"/>
      <c r="H24" s="34">
        <v>8</v>
      </c>
      <c r="I24" s="34">
        <v>4</v>
      </c>
      <c r="J24" s="34">
        <v>18</v>
      </c>
      <c r="K24" s="5"/>
    </row>
    <row r="25" spans="1:11" ht="21" customHeight="1">
      <c r="A25" s="13" t="s">
        <v>20</v>
      </c>
      <c r="B25" s="34">
        <v>896</v>
      </c>
      <c r="C25" s="34">
        <v>354</v>
      </c>
      <c r="D25" s="34">
        <v>646</v>
      </c>
      <c r="E25" s="34">
        <v>1147</v>
      </c>
      <c r="F25" s="34">
        <v>890</v>
      </c>
      <c r="G25" s="34">
        <v>266</v>
      </c>
      <c r="H25" s="34">
        <v>967</v>
      </c>
      <c r="I25" s="34">
        <v>127</v>
      </c>
      <c r="J25" s="34">
        <v>5293</v>
      </c>
      <c r="K25" s="5"/>
    </row>
    <row r="26" ht="5.25" customHeight="1"/>
    <row r="27" ht="15" customHeight="1">
      <c r="A27" s="20" t="s">
        <v>160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9.421875" style="1" customWidth="1"/>
    <col min="2" max="6" width="11.140625" style="1" customWidth="1"/>
    <col min="7" max="7" width="11.8515625" style="1" customWidth="1"/>
    <col min="8" max="8" width="11.7109375" style="1" bestFit="1" customWidth="1"/>
    <col min="9" max="9" width="11.140625" style="1" customWidth="1"/>
    <col min="10" max="10" width="11.57421875" style="1" customWidth="1"/>
    <col min="11" max="16384" width="8.7109375" style="1" customWidth="1"/>
  </cols>
  <sheetData>
    <row r="1" ht="18">
      <c r="A1" s="32" t="s">
        <v>161</v>
      </c>
    </row>
    <row r="2" ht="15" customHeight="1"/>
    <row r="3" spans="1:10" ht="15" customHeight="1">
      <c r="A3" s="91"/>
      <c r="B3" s="50"/>
      <c r="C3" s="51"/>
      <c r="D3" s="51"/>
      <c r="E3" s="54"/>
      <c r="F3" s="54" t="s">
        <v>22</v>
      </c>
      <c r="G3" s="51"/>
      <c r="H3" s="51"/>
      <c r="I3" s="51"/>
      <c r="J3" s="52"/>
    </row>
    <row r="4" spans="1:10" ht="34.5" customHeight="1">
      <c r="A4" s="46"/>
      <c r="B4" s="17" t="s">
        <v>134</v>
      </c>
      <c r="C4" s="47" t="s">
        <v>135</v>
      </c>
      <c r="D4" s="47" t="s">
        <v>136</v>
      </c>
      <c r="E4" s="47" t="s">
        <v>137</v>
      </c>
      <c r="F4" s="47" t="s">
        <v>138</v>
      </c>
      <c r="G4" s="47" t="s">
        <v>139</v>
      </c>
      <c r="H4" s="48" t="s">
        <v>140</v>
      </c>
      <c r="I4" s="47" t="s">
        <v>19</v>
      </c>
      <c r="J4" s="49" t="s">
        <v>20</v>
      </c>
    </row>
    <row r="5" spans="1:10" ht="21" customHeight="1">
      <c r="A5" s="14" t="s">
        <v>141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.75" customHeight="1">
      <c r="A6" s="12" t="s">
        <v>142</v>
      </c>
      <c r="B6" s="18">
        <v>1256</v>
      </c>
      <c r="C6" s="18">
        <v>2243</v>
      </c>
      <c r="D6" s="18">
        <v>47049</v>
      </c>
      <c r="E6" s="18">
        <v>3845</v>
      </c>
      <c r="F6" s="18">
        <v>284</v>
      </c>
      <c r="G6" s="18">
        <v>85</v>
      </c>
      <c r="H6" s="18">
        <v>280</v>
      </c>
      <c r="I6" s="18">
        <v>739</v>
      </c>
      <c r="J6" s="18">
        <v>55781</v>
      </c>
    </row>
    <row r="7" spans="1:10" ht="15.75" customHeight="1">
      <c r="A7" s="12" t="s">
        <v>143</v>
      </c>
      <c r="B7" s="18">
        <v>11232</v>
      </c>
      <c r="C7" s="18">
        <v>20825</v>
      </c>
      <c r="D7" s="18">
        <v>72131</v>
      </c>
      <c r="E7" s="18">
        <v>61668</v>
      </c>
      <c r="F7" s="18">
        <v>7736</v>
      </c>
      <c r="G7" s="18">
        <v>2942</v>
      </c>
      <c r="H7" s="18">
        <v>5751</v>
      </c>
      <c r="I7" s="18">
        <v>4350</v>
      </c>
      <c r="J7" s="18">
        <v>186635</v>
      </c>
    </row>
    <row r="8" spans="1:10" ht="15.75" customHeight="1">
      <c r="A8" s="12" t="s">
        <v>144</v>
      </c>
      <c r="B8" s="18">
        <v>214</v>
      </c>
      <c r="C8" s="18">
        <v>124</v>
      </c>
      <c r="D8" s="18">
        <v>118</v>
      </c>
      <c r="E8" s="18">
        <v>119</v>
      </c>
      <c r="F8" s="18">
        <v>4617</v>
      </c>
      <c r="G8" s="18">
        <v>1232</v>
      </c>
      <c r="H8" s="18">
        <v>54</v>
      </c>
      <c r="I8" s="18">
        <v>76</v>
      </c>
      <c r="J8" s="18">
        <v>6554</v>
      </c>
    </row>
    <row r="9" spans="1:10" ht="15.75" customHeight="1">
      <c r="A9" s="12" t="s">
        <v>145</v>
      </c>
      <c r="B9" s="18">
        <v>642</v>
      </c>
      <c r="C9" s="18">
        <v>1587</v>
      </c>
      <c r="D9" s="18">
        <v>1163</v>
      </c>
      <c r="E9" s="18">
        <v>3325</v>
      </c>
      <c r="F9" s="18">
        <v>480</v>
      </c>
      <c r="G9" s="18">
        <v>162</v>
      </c>
      <c r="H9" s="18">
        <v>1892</v>
      </c>
      <c r="I9" s="18">
        <v>836</v>
      </c>
      <c r="J9" s="18">
        <v>10087</v>
      </c>
    </row>
    <row r="10" spans="1:10" ht="15.75" customHeight="1">
      <c r="A10" s="12" t="s">
        <v>146</v>
      </c>
      <c r="B10" s="18">
        <v>5564</v>
      </c>
      <c r="C10" s="18">
        <v>2298</v>
      </c>
      <c r="D10" s="18">
        <v>970</v>
      </c>
      <c r="E10" s="18">
        <v>21689</v>
      </c>
      <c r="F10" s="18">
        <v>712</v>
      </c>
      <c r="G10" s="18">
        <v>325</v>
      </c>
      <c r="H10" s="18">
        <v>2859</v>
      </c>
      <c r="I10" s="18">
        <v>1262</v>
      </c>
      <c r="J10" s="18">
        <v>35679</v>
      </c>
    </row>
    <row r="11" spans="1:10" ht="15.75" customHeight="1">
      <c r="A11" s="12" t="s">
        <v>147</v>
      </c>
      <c r="B11" s="18">
        <v>139</v>
      </c>
      <c r="C11" s="18">
        <v>362</v>
      </c>
      <c r="D11" s="18">
        <v>147</v>
      </c>
      <c r="E11" s="18">
        <v>1984</v>
      </c>
      <c r="F11" s="18">
        <v>54</v>
      </c>
      <c r="G11" s="18">
        <v>28</v>
      </c>
      <c r="H11" s="18">
        <v>38</v>
      </c>
      <c r="I11" s="18">
        <v>93</v>
      </c>
      <c r="J11" s="18">
        <v>2845</v>
      </c>
    </row>
    <row r="12" spans="1:10" ht="15.75" customHeight="1">
      <c r="A12" s="12" t="s">
        <v>148</v>
      </c>
      <c r="B12" s="18">
        <v>32</v>
      </c>
      <c r="C12" s="18">
        <v>104</v>
      </c>
      <c r="D12" s="18">
        <v>365</v>
      </c>
      <c r="E12" s="18">
        <v>351</v>
      </c>
      <c r="F12" s="18">
        <v>63</v>
      </c>
      <c r="G12" s="18">
        <v>7</v>
      </c>
      <c r="H12" s="18">
        <v>451</v>
      </c>
      <c r="I12" s="18">
        <v>279</v>
      </c>
      <c r="J12" s="18">
        <v>1652</v>
      </c>
    </row>
    <row r="13" spans="1:10" ht="15.75" customHeight="1">
      <c r="A13" s="12" t="s">
        <v>149</v>
      </c>
      <c r="B13" s="18">
        <v>143</v>
      </c>
      <c r="C13" s="18">
        <v>645</v>
      </c>
      <c r="D13" s="18">
        <v>20315</v>
      </c>
      <c r="E13" s="18">
        <v>396</v>
      </c>
      <c r="F13" s="18">
        <v>150</v>
      </c>
      <c r="G13" s="18">
        <v>180</v>
      </c>
      <c r="H13" s="18">
        <v>149</v>
      </c>
      <c r="I13" s="18">
        <v>181</v>
      </c>
      <c r="J13" s="18">
        <v>22159</v>
      </c>
    </row>
    <row r="14" spans="1:10" ht="15.75" customHeight="1">
      <c r="A14" s="12" t="s">
        <v>150</v>
      </c>
      <c r="B14" s="18">
        <v>115</v>
      </c>
      <c r="C14" s="18">
        <v>762</v>
      </c>
      <c r="D14" s="18">
        <v>161</v>
      </c>
      <c r="E14" s="18">
        <v>387</v>
      </c>
      <c r="F14" s="18">
        <v>83</v>
      </c>
      <c r="G14" s="18">
        <v>43</v>
      </c>
      <c r="H14" s="18">
        <v>18</v>
      </c>
      <c r="I14" s="18">
        <v>59</v>
      </c>
      <c r="J14" s="18">
        <v>1628</v>
      </c>
    </row>
    <row r="15" spans="1:10" ht="15.75" customHeight="1">
      <c r="A15" s="12" t="s">
        <v>151</v>
      </c>
      <c r="B15" s="18">
        <v>65</v>
      </c>
      <c r="C15" s="18">
        <v>5960</v>
      </c>
      <c r="D15" s="18">
        <v>2523</v>
      </c>
      <c r="E15" s="18">
        <v>483</v>
      </c>
      <c r="F15" s="18">
        <v>412</v>
      </c>
      <c r="G15" s="18">
        <v>314</v>
      </c>
      <c r="H15" s="18">
        <v>34</v>
      </c>
      <c r="I15" s="18">
        <v>143</v>
      </c>
      <c r="J15" s="18">
        <v>9934</v>
      </c>
    </row>
    <row r="16" spans="1:10" ht="15.75" customHeight="1">
      <c r="A16" s="12" t="s">
        <v>152</v>
      </c>
      <c r="B16" s="18">
        <v>8</v>
      </c>
      <c r="C16" s="18">
        <v>83</v>
      </c>
      <c r="D16" s="18">
        <v>57</v>
      </c>
      <c r="E16" s="18">
        <v>30</v>
      </c>
      <c r="F16" s="18">
        <v>22</v>
      </c>
      <c r="G16" s="18">
        <v>3</v>
      </c>
      <c r="H16" s="18">
        <v>32</v>
      </c>
      <c r="I16" s="18">
        <v>25</v>
      </c>
      <c r="J16" s="18">
        <v>260</v>
      </c>
    </row>
    <row r="17" spans="1:10" ht="15.75" customHeight="1">
      <c r="A17" s="12" t="s">
        <v>153</v>
      </c>
      <c r="B17" s="18">
        <v>203</v>
      </c>
      <c r="C17" s="18">
        <v>657</v>
      </c>
      <c r="D17" s="18">
        <v>207</v>
      </c>
      <c r="E17" s="18">
        <v>3282</v>
      </c>
      <c r="F17" s="18">
        <v>46</v>
      </c>
      <c r="G17" s="18">
        <v>51</v>
      </c>
      <c r="H17" s="18">
        <v>198</v>
      </c>
      <c r="I17" s="18">
        <v>247</v>
      </c>
      <c r="J17" s="18">
        <v>4891</v>
      </c>
    </row>
    <row r="18" spans="1:10" ht="15.75" customHeight="1">
      <c r="A18" s="12" t="s">
        <v>154</v>
      </c>
      <c r="B18" s="18">
        <v>447</v>
      </c>
      <c r="C18" s="18">
        <v>1080</v>
      </c>
      <c r="D18" s="18">
        <v>716</v>
      </c>
      <c r="E18" s="18">
        <v>444</v>
      </c>
      <c r="F18" s="18">
        <v>3459</v>
      </c>
      <c r="G18" s="18">
        <v>1097</v>
      </c>
      <c r="H18" s="18">
        <v>117</v>
      </c>
      <c r="I18" s="18">
        <v>99</v>
      </c>
      <c r="J18" s="18">
        <v>7459</v>
      </c>
    </row>
    <row r="19" spans="1:10" ht="15.75" customHeight="1">
      <c r="A19" s="12" t="s">
        <v>155</v>
      </c>
      <c r="B19" s="18">
        <v>843</v>
      </c>
      <c r="C19" s="18">
        <v>461</v>
      </c>
      <c r="D19" s="18">
        <v>34</v>
      </c>
      <c r="E19" s="18">
        <v>172</v>
      </c>
      <c r="F19" s="18">
        <v>99</v>
      </c>
      <c r="G19" s="18">
        <v>33</v>
      </c>
      <c r="H19" s="18">
        <v>15</v>
      </c>
      <c r="I19" s="18">
        <v>22</v>
      </c>
      <c r="J19" s="18">
        <v>1679</v>
      </c>
    </row>
    <row r="20" spans="1:10" ht="15.75" customHeight="1">
      <c r="A20" s="15" t="s">
        <v>156</v>
      </c>
      <c r="B20" s="18">
        <v>29</v>
      </c>
      <c r="C20" s="18">
        <v>143</v>
      </c>
      <c r="D20" s="18">
        <v>146</v>
      </c>
      <c r="E20" s="18">
        <v>62</v>
      </c>
      <c r="F20" s="18">
        <v>20</v>
      </c>
      <c r="G20" s="18">
        <v>1</v>
      </c>
      <c r="H20" s="18">
        <v>17</v>
      </c>
      <c r="I20" s="18">
        <v>81</v>
      </c>
      <c r="J20" s="18">
        <v>499</v>
      </c>
    </row>
    <row r="21" spans="1:10" ht="15.75" customHeight="1">
      <c r="A21" s="12" t="s">
        <v>157</v>
      </c>
      <c r="B21" s="18">
        <v>10</v>
      </c>
      <c r="C21" s="18">
        <v>244</v>
      </c>
      <c r="D21" s="18">
        <v>161</v>
      </c>
      <c r="E21" s="18">
        <v>106</v>
      </c>
      <c r="F21" s="18">
        <v>29</v>
      </c>
      <c r="G21" s="18">
        <v>16</v>
      </c>
      <c r="H21" s="18">
        <v>12</v>
      </c>
      <c r="I21" s="18">
        <v>15</v>
      </c>
      <c r="J21" s="18">
        <v>593</v>
      </c>
    </row>
    <row r="22" spans="1:10" ht="15.75" customHeight="1">
      <c r="A22" s="12" t="s">
        <v>158</v>
      </c>
      <c r="B22" s="18">
        <v>334</v>
      </c>
      <c r="C22" s="18">
        <v>107</v>
      </c>
      <c r="D22" s="18">
        <v>12</v>
      </c>
      <c r="E22" s="18">
        <v>96</v>
      </c>
      <c r="F22" s="18">
        <v>51</v>
      </c>
      <c r="G22" s="18">
        <v>8</v>
      </c>
      <c r="H22" s="18">
        <v>15</v>
      </c>
      <c r="I22" s="18">
        <v>24</v>
      </c>
      <c r="J22" s="18">
        <v>647</v>
      </c>
    </row>
    <row r="23" spans="1:10" ht="15.75" customHeight="1">
      <c r="A23" s="12" t="s">
        <v>19</v>
      </c>
      <c r="B23" s="18">
        <v>134</v>
      </c>
      <c r="C23" s="18">
        <v>1788</v>
      </c>
      <c r="D23" s="18">
        <v>835</v>
      </c>
      <c r="E23" s="18">
        <v>399</v>
      </c>
      <c r="F23" s="18">
        <v>4788</v>
      </c>
      <c r="G23" s="18">
        <v>1093</v>
      </c>
      <c r="H23" s="18">
        <v>93</v>
      </c>
      <c r="I23" s="18">
        <v>98</v>
      </c>
      <c r="J23" s="18">
        <v>9228</v>
      </c>
    </row>
    <row r="24" spans="1:10" ht="15.75" customHeight="1">
      <c r="A24" s="12" t="s">
        <v>159</v>
      </c>
      <c r="B24" s="18">
        <v>150</v>
      </c>
      <c r="C24" s="18">
        <v>191</v>
      </c>
      <c r="D24" s="18">
        <v>563</v>
      </c>
      <c r="E24" s="18">
        <v>366</v>
      </c>
      <c r="F24" s="18">
        <v>58</v>
      </c>
      <c r="G24" s="18">
        <v>13</v>
      </c>
      <c r="H24" s="18">
        <v>171</v>
      </c>
      <c r="I24" s="18">
        <v>318</v>
      </c>
      <c r="J24" s="18">
        <v>1830</v>
      </c>
    </row>
    <row r="25" spans="1:10" ht="21" customHeight="1">
      <c r="A25" s="13" t="s">
        <v>20</v>
      </c>
      <c r="B25" s="18">
        <v>21560</v>
      </c>
      <c r="C25" s="18">
        <v>39664</v>
      </c>
      <c r="D25" s="18">
        <v>147673</v>
      </c>
      <c r="E25" s="18">
        <v>99204</v>
      </c>
      <c r="F25" s="18">
        <v>23163</v>
      </c>
      <c r="G25" s="18">
        <v>7633</v>
      </c>
      <c r="H25" s="18">
        <v>12196</v>
      </c>
      <c r="I25" s="18">
        <v>8947</v>
      </c>
      <c r="J25" s="18">
        <v>360040</v>
      </c>
    </row>
    <row r="26" ht="5.25" customHeight="1"/>
    <row r="27" ht="15" customHeight="1">
      <c r="A27" s="7" t="s">
        <v>160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38.57421875" style="1" customWidth="1"/>
    <col min="2" max="11" width="8.140625" style="1" customWidth="1"/>
    <col min="12" max="16384" width="8.7109375" style="1" customWidth="1"/>
  </cols>
  <sheetData>
    <row r="1" ht="18">
      <c r="A1" s="32" t="s">
        <v>162</v>
      </c>
    </row>
    <row r="2" ht="15" customHeight="1"/>
    <row r="3" spans="1:13" ht="15" customHeight="1">
      <c r="A3" s="91"/>
      <c r="B3" s="67"/>
      <c r="C3" s="65"/>
      <c r="D3" s="65"/>
      <c r="E3" s="65"/>
      <c r="F3" s="67" t="s">
        <v>22</v>
      </c>
      <c r="G3" s="65"/>
      <c r="H3" s="65"/>
      <c r="I3" s="65"/>
      <c r="J3" s="65"/>
      <c r="K3" s="66"/>
      <c r="L3" s="5"/>
      <c r="M3" s="5"/>
    </row>
    <row r="4" spans="1:13" ht="15" customHeight="1">
      <c r="A4" s="92"/>
      <c r="B4" s="51" t="s">
        <v>163</v>
      </c>
      <c r="C4" s="51"/>
      <c r="D4" s="55" t="s">
        <v>164</v>
      </c>
      <c r="E4" s="51"/>
      <c r="F4" s="55" t="s">
        <v>165</v>
      </c>
      <c r="G4" s="51"/>
      <c r="H4" s="55" t="s">
        <v>166</v>
      </c>
      <c r="I4" s="51"/>
      <c r="J4" s="55" t="s">
        <v>167</v>
      </c>
      <c r="K4" s="52"/>
      <c r="L4" s="5"/>
      <c r="M4" s="5"/>
    </row>
    <row r="5" spans="1:13" ht="15" customHeight="1">
      <c r="A5" s="46"/>
      <c r="B5" s="90" t="s">
        <v>27</v>
      </c>
      <c r="C5" s="47" t="s">
        <v>28</v>
      </c>
      <c r="D5" s="47" t="s">
        <v>27</v>
      </c>
      <c r="E5" s="47" t="s">
        <v>28</v>
      </c>
      <c r="F5" s="47" t="s">
        <v>27</v>
      </c>
      <c r="G5" s="47" t="s">
        <v>28</v>
      </c>
      <c r="H5" s="47" t="s">
        <v>27</v>
      </c>
      <c r="I5" s="47" t="s">
        <v>28</v>
      </c>
      <c r="J5" s="47" t="s">
        <v>27</v>
      </c>
      <c r="K5" s="47" t="s">
        <v>28</v>
      </c>
      <c r="L5" s="5"/>
      <c r="M5" s="5"/>
    </row>
    <row r="6" spans="1:13" ht="21" customHeight="1">
      <c r="A6" s="78" t="s">
        <v>168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  <c r="M6" s="5"/>
    </row>
    <row r="7" spans="1:13" ht="15.75" customHeight="1">
      <c r="A7" s="12" t="s">
        <v>169</v>
      </c>
      <c r="B7" s="18">
        <v>15</v>
      </c>
      <c r="C7" s="18">
        <v>458</v>
      </c>
      <c r="D7" s="18">
        <v>11</v>
      </c>
      <c r="E7" s="18">
        <v>536</v>
      </c>
      <c r="F7" s="18">
        <v>15</v>
      </c>
      <c r="G7" s="18">
        <v>696</v>
      </c>
      <c r="H7" s="18">
        <v>27</v>
      </c>
      <c r="I7" s="18">
        <v>706</v>
      </c>
      <c r="J7" s="18">
        <v>10</v>
      </c>
      <c r="K7" s="18">
        <v>706</v>
      </c>
      <c r="L7" s="5"/>
      <c r="M7" s="5"/>
    </row>
    <row r="8" spans="1:13" ht="15.75" customHeight="1">
      <c r="A8" s="12" t="s">
        <v>170</v>
      </c>
      <c r="B8" s="18">
        <v>1</v>
      </c>
      <c r="C8" s="18">
        <v>94</v>
      </c>
      <c r="D8" s="18">
        <v>3</v>
      </c>
      <c r="E8" s="18">
        <v>126</v>
      </c>
      <c r="F8" s="18">
        <v>3</v>
      </c>
      <c r="G8" s="18">
        <v>156</v>
      </c>
      <c r="H8" s="18">
        <v>4</v>
      </c>
      <c r="I8" s="18">
        <v>194</v>
      </c>
      <c r="J8" s="18">
        <v>6</v>
      </c>
      <c r="K8" s="18">
        <v>238</v>
      </c>
      <c r="L8" s="5"/>
      <c r="M8" s="5"/>
    </row>
    <row r="9" spans="1:13" ht="15.75" customHeight="1">
      <c r="A9" s="12" t="s">
        <v>171</v>
      </c>
      <c r="B9" s="18">
        <v>4</v>
      </c>
      <c r="C9" s="18">
        <v>241</v>
      </c>
      <c r="D9" s="18">
        <v>3</v>
      </c>
      <c r="E9" s="18">
        <v>305</v>
      </c>
      <c r="F9" s="18">
        <v>5</v>
      </c>
      <c r="G9" s="18">
        <v>339</v>
      </c>
      <c r="H9" s="18">
        <v>3</v>
      </c>
      <c r="I9" s="18">
        <v>277</v>
      </c>
      <c r="J9" s="18">
        <v>4</v>
      </c>
      <c r="K9" s="18">
        <v>262</v>
      </c>
      <c r="L9" s="5"/>
      <c r="M9" s="5"/>
    </row>
    <row r="10" spans="1:13" ht="15.75" customHeight="1">
      <c r="A10" s="12" t="s">
        <v>172</v>
      </c>
      <c r="B10" s="18">
        <v>5</v>
      </c>
      <c r="C10" s="18">
        <v>441</v>
      </c>
      <c r="D10" s="18">
        <v>4</v>
      </c>
      <c r="E10" s="18">
        <v>498</v>
      </c>
      <c r="F10" s="18">
        <v>4</v>
      </c>
      <c r="G10" s="18">
        <v>543</v>
      </c>
      <c r="H10" s="18">
        <v>5</v>
      </c>
      <c r="I10" s="18">
        <v>491</v>
      </c>
      <c r="J10" s="18">
        <v>5</v>
      </c>
      <c r="K10" s="18">
        <v>424</v>
      </c>
      <c r="L10" s="5"/>
      <c r="M10" s="5"/>
    </row>
    <row r="11" spans="1:13" ht="15.75" customHeight="1">
      <c r="A11" s="12" t="s">
        <v>173</v>
      </c>
      <c r="B11" s="18">
        <v>1</v>
      </c>
      <c r="C11" s="18">
        <v>69</v>
      </c>
      <c r="D11" s="18"/>
      <c r="E11" s="18">
        <v>62</v>
      </c>
      <c r="F11" s="18"/>
      <c r="G11" s="18">
        <v>60</v>
      </c>
      <c r="H11" s="18"/>
      <c r="I11" s="18">
        <v>53</v>
      </c>
      <c r="J11" s="18">
        <v>1</v>
      </c>
      <c r="K11" s="18">
        <v>39</v>
      </c>
      <c r="L11" s="5"/>
      <c r="M11" s="5"/>
    </row>
    <row r="12" spans="1:13" ht="15.75" customHeight="1">
      <c r="A12" s="12" t="s">
        <v>174</v>
      </c>
      <c r="B12" s="18">
        <v>1</v>
      </c>
      <c r="C12" s="18">
        <v>217</v>
      </c>
      <c r="D12" s="18">
        <v>3</v>
      </c>
      <c r="E12" s="18">
        <v>273</v>
      </c>
      <c r="F12" s="18">
        <v>5</v>
      </c>
      <c r="G12" s="18">
        <v>294</v>
      </c>
      <c r="H12" s="18">
        <v>4</v>
      </c>
      <c r="I12" s="18">
        <v>304</v>
      </c>
      <c r="J12" s="18">
        <v>2</v>
      </c>
      <c r="K12" s="18">
        <v>276</v>
      </c>
      <c r="L12" s="5"/>
      <c r="M12" s="5"/>
    </row>
    <row r="13" spans="1:13" ht="15.75" customHeight="1">
      <c r="A13" s="12" t="s">
        <v>175</v>
      </c>
      <c r="B13" s="18">
        <v>3</v>
      </c>
      <c r="C13" s="18">
        <v>215</v>
      </c>
      <c r="D13" s="18">
        <v>4</v>
      </c>
      <c r="E13" s="18">
        <v>243</v>
      </c>
      <c r="F13" s="18">
        <v>4</v>
      </c>
      <c r="G13" s="18">
        <v>263</v>
      </c>
      <c r="H13" s="18">
        <v>4</v>
      </c>
      <c r="I13" s="18">
        <v>249</v>
      </c>
      <c r="J13" s="18">
        <v>4</v>
      </c>
      <c r="K13" s="18">
        <v>238</v>
      </c>
      <c r="L13" s="5"/>
      <c r="M13" s="5"/>
    </row>
    <row r="14" spans="1:13" ht="15.75" customHeight="1">
      <c r="A14" s="12" t="s">
        <v>176</v>
      </c>
      <c r="B14" s="18"/>
      <c r="C14" s="18">
        <v>66</v>
      </c>
      <c r="D14" s="18"/>
      <c r="E14" s="18">
        <v>81</v>
      </c>
      <c r="F14" s="18">
        <v>1</v>
      </c>
      <c r="G14" s="18">
        <v>104</v>
      </c>
      <c r="H14" s="18">
        <v>1</v>
      </c>
      <c r="I14" s="18">
        <v>96</v>
      </c>
      <c r="J14" s="18"/>
      <c r="K14" s="18">
        <v>104</v>
      </c>
      <c r="L14" s="5"/>
      <c r="M14" s="5"/>
    </row>
    <row r="15" spans="1:13" ht="15.75" customHeight="1">
      <c r="A15" s="12" t="s">
        <v>177</v>
      </c>
      <c r="B15" s="18">
        <v>1</v>
      </c>
      <c r="C15" s="18">
        <v>30</v>
      </c>
      <c r="D15" s="18">
        <v>1</v>
      </c>
      <c r="E15" s="18">
        <v>37</v>
      </c>
      <c r="F15" s="18">
        <v>1</v>
      </c>
      <c r="G15" s="18">
        <v>32</v>
      </c>
      <c r="H15" s="18"/>
      <c r="I15" s="18">
        <v>39</v>
      </c>
      <c r="J15" s="18"/>
      <c r="K15" s="18">
        <v>23</v>
      </c>
      <c r="L15" s="5"/>
      <c r="M15" s="5"/>
    </row>
    <row r="16" spans="1:13" ht="15.75" customHeight="1">
      <c r="A16" s="12" t="s">
        <v>178</v>
      </c>
      <c r="B16" s="18"/>
      <c r="C16" s="18">
        <v>38</v>
      </c>
      <c r="D16" s="18"/>
      <c r="E16" s="18">
        <v>30</v>
      </c>
      <c r="F16" s="18"/>
      <c r="G16" s="18">
        <v>32</v>
      </c>
      <c r="H16" s="18"/>
      <c r="I16" s="18">
        <v>27</v>
      </c>
      <c r="J16" s="18"/>
      <c r="K16" s="18">
        <v>24</v>
      </c>
      <c r="L16" s="5"/>
      <c r="M16" s="5"/>
    </row>
    <row r="17" spans="1:13" ht="15.75" customHeight="1">
      <c r="A17" s="12" t="s">
        <v>19</v>
      </c>
      <c r="B17" s="18">
        <v>28</v>
      </c>
      <c r="C17" s="18">
        <v>2573</v>
      </c>
      <c r="D17" s="18">
        <v>35</v>
      </c>
      <c r="E17" s="18">
        <v>2932</v>
      </c>
      <c r="F17" s="18">
        <v>35</v>
      </c>
      <c r="G17" s="18">
        <v>3164</v>
      </c>
      <c r="H17" s="18">
        <v>33</v>
      </c>
      <c r="I17" s="18">
        <v>2956</v>
      </c>
      <c r="J17" s="18">
        <v>36</v>
      </c>
      <c r="K17" s="18">
        <v>2822</v>
      </c>
      <c r="L17" s="5"/>
      <c r="M17" s="5"/>
    </row>
    <row r="18" spans="1:13" ht="15.75" customHeight="1">
      <c r="A18" s="12" t="s">
        <v>179</v>
      </c>
      <c r="B18" s="18"/>
      <c r="C18" s="18">
        <v>2</v>
      </c>
      <c r="D18" s="18"/>
      <c r="E18" s="18">
        <v>1</v>
      </c>
      <c r="F18" s="18"/>
      <c r="G18" s="18">
        <v>1</v>
      </c>
      <c r="H18" s="18"/>
      <c r="I18" s="18">
        <v>1</v>
      </c>
      <c r="J18" s="18"/>
      <c r="K18" s="18">
        <v>1</v>
      </c>
      <c r="L18" s="5"/>
      <c r="M18" s="5"/>
    </row>
    <row r="19" spans="1:13" ht="15.75" customHeight="1">
      <c r="A19" s="12" t="s">
        <v>180</v>
      </c>
      <c r="B19" s="18">
        <v>28</v>
      </c>
      <c r="C19" s="18">
        <v>6096</v>
      </c>
      <c r="D19" s="18">
        <v>21</v>
      </c>
      <c r="E19" s="18">
        <v>6269</v>
      </c>
      <c r="F19" s="18">
        <v>27</v>
      </c>
      <c r="G19" s="18">
        <v>5946</v>
      </c>
      <c r="H19" s="18">
        <v>37</v>
      </c>
      <c r="I19" s="18">
        <v>5509</v>
      </c>
      <c r="J19" s="18">
        <v>22</v>
      </c>
      <c r="K19" s="18">
        <v>5284</v>
      </c>
      <c r="L19" s="5"/>
      <c r="M19" s="5"/>
    </row>
    <row r="20" spans="1:13" ht="21" customHeight="1">
      <c r="A20" s="13" t="s">
        <v>20</v>
      </c>
      <c r="B20" s="18">
        <v>87</v>
      </c>
      <c r="C20" s="18">
        <v>10540</v>
      </c>
      <c r="D20" s="18">
        <v>85</v>
      </c>
      <c r="E20" s="18">
        <v>11393</v>
      </c>
      <c r="F20" s="18">
        <v>100</v>
      </c>
      <c r="G20" s="18">
        <v>11630</v>
      </c>
      <c r="H20" s="18">
        <v>118</v>
      </c>
      <c r="I20" s="18">
        <v>10902</v>
      </c>
      <c r="J20" s="18">
        <v>90</v>
      </c>
      <c r="K20" s="18">
        <v>10441</v>
      </c>
      <c r="L20" s="5"/>
      <c r="M20" s="5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 2018</dc:title>
  <dc:subject/>
  <dc:creator>Skeeter, Jeric@CHP</dc:creator>
  <cp:keywords/>
  <dc:description/>
  <cp:lastModifiedBy>Edalattalebi, Maryam@CHP</cp:lastModifiedBy>
  <cp:lastPrinted>2021-12-07T01:07:12Z</cp:lastPrinted>
  <dcterms:created xsi:type="dcterms:W3CDTF">2020-11-06T17:11:13Z</dcterms:created>
  <dcterms:modified xsi:type="dcterms:W3CDTF">2022-10-05T17:06:48Z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