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45" yWindow="51691" windowWidth="32767" windowHeight="21225" tabRatio="719" activeTab="0"/>
  </bookViews>
  <sheets>
    <sheet name="TABLE 7A" sheetId="1" r:id="rId1"/>
    <sheet name="TABLE 7B" sheetId="2" r:id="rId2"/>
    <sheet name="TABLE 7C" sheetId="3" r:id="rId3"/>
    <sheet name="TABLE 7D" sheetId="4" r:id="rId4"/>
    <sheet name="TABLE 7E" sheetId="5" r:id="rId5"/>
    <sheet name="TABLE 7F" sheetId="6" r:id="rId6"/>
    <sheet name="TABLE 7G" sheetId="7" r:id="rId7"/>
    <sheet name="TABLE 7H" sheetId="8" r:id="rId8"/>
    <sheet name="TABLE 7I" sheetId="9" r:id="rId9"/>
    <sheet name="TABLE 7J" sheetId="10" r:id="rId10"/>
    <sheet name="TABLE 7K" sheetId="11" r:id="rId11"/>
    <sheet name="TABLE 7L" sheetId="12" r:id="rId12"/>
    <sheet name="TABLE 7M" sheetId="13" r:id="rId13"/>
    <sheet name="TABLE 7N" sheetId="14" r:id="rId14"/>
    <sheet name="TABLE 7O" sheetId="15" r:id="rId15"/>
    <sheet name="TABLE 7P" sheetId="16" r:id="rId16"/>
    <sheet name="TABLE 7Q" sheetId="17" r:id="rId17"/>
  </sheets>
  <definedNames>
    <definedName name="_xlnm.Print_Titles" localSheetId="16">'TABLE 7Q'!$1:$5</definedName>
  </definedNames>
  <calcPr fullCalcOnLoad="1"/>
</workbook>
</file>

<file path=xl/sharedStrings.xml><?xml version="1.0" encoding="utf-8"?>
<sst xmlns="http://schemas.openxmlformats.org/spreadsheetml/2006/main" count="691" uniqueCount="263">
  <si>
    <t>2012</t>
  </si>
  <si>
    <t>2013</t>
  </si>
  <si>
    <t>2014</t>
  </si>
  <si>
    <t>2015</t>
  </si>
  <si>
    <t>2016</t>
  </si>
  <si>
    <t>Fatal</t>
  </si>
  <si>
    <t>Injury</t>
  </si>
  <si>
    <t>Driving Or Bicycling Under Influence Of Alcohol Or Drug</t>
  </si>
  <si>
    <t>Impeding Traffic</t>
  </si>
  <si>
    <t>Unsafe Speed</t>
  </si>
  <si>
    <t>Following Too Closely</t>
  </si>
  <si>
    <t>Wrong Side Of Road</t>
  </si>
  <si>
    <t>Improper Passing</t>
  </si>
  <si>
    <t>Unsafe Lane Change</t>
  </si>
  <si>
    <t>Improper Turning</t>
  </si>
  <si>
    <t>Automobile Right-Of-Way</t>
  </si>
  <si>
    <t>Pedestrian Right-Of-Way</t>
  </si>
  <si>
    <t>Pedestrian Violation</t>
  </si>
  <si>
    <t>Traffic Signals And Signs</t>
  </si>
  <si>
    <t>Unsafe Starting Or Backing</t>
  </si>
  <si>
    <t>Hazardous Parking</t>
  </si>
  <si>
    <t>Lights</t>
  </si>
  <si>
    <t>Brakes</t>
  </si>
  <si>
    <t>Other Equipment</t>
  </si>
  <si>
    <t>Other Hazardous Violation</t>
  </si>
  <si>
    <t>Other Improper Driving</t>
  </si>
  <si>
    <t>Other Than Driver</t>
  </si>
  <si>
    <t>Unknown</t>
  </si>
  <si>
    <t>TOTAL</t>
  </si>
  <si>
    <t xml:space="preserve">TABLE 7B PERSONS KILLED AND INJURED BY PRIMARY COLLISION FACTOR 2012-2016  </t>
  </si>
  <si>
    <t>Killed</t>
  </si>
  <si>
    <t>Injured</t>
  </si>
  <si>
    <t>Head-On</t>
  </si>
  <si>
    <t>Sideswipe</t>
  </si>
  <si>
    <t>Rear End</t>
  </si>
  <si>
    <t>Broadside</t>
  </si>
  <si>
    <t>Hit Object</t>
  </si>
  <si>
    <t>Overturned</t>
  </si>
  <si>
    <t>Auto/ Pedestrian</t>
  </si>
  <si>
    <t>Other</t>
  </si>
  <si>
    <t>Killed Victims</t>
  </si>
  <si>
    <t>Injured Victims</t>
  </si>
  <si>
    <t xml:space="preserve">TABLE 7E  PASSENGER VICTIMS KILLED AND INJURED AGED 5 AND UNDER BY COUNTY 2014-2016  </t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</si>
  <si>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</si>
  <si>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</si>
  <si>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</si>
  <si>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</si>
  <si>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</si>
  <si>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</si>
  <si>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</si>
  <si>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</si>
  <si>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</si>
  <si>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</si>
  <si>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</si>
  <si>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</si>
  <si>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</si>
  <si>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</si>
  <si>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</si>
  <si>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</si>
  <si>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</si>
  <si>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</si>
  <si>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</si>
  <si>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</si>
  <si>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</si>
  <si>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</si>
  <si>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</si>
  <si>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</si>
  <si>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</si>
  <si>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</si>
  <si>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</si>
  <si>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</si>
  <si>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</si>
  <si>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</si>
  <si>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</si>
  <si>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</si>
  <si>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</si>
  <si>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</si>
  <si>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</si>
  <si>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</si>
  <si>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</si>
  <si>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</si>
  <si>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</si>
  <si>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</si>
  <si>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</si>
  <si>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</si>
  <si>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</si>
  <si>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</si>
  <si>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</si>
  <si>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</si>
  <si>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</si>
  <si>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</si>
  <si>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</si>
  <si>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</si>
  <si>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</si>
  <si>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</si>
  <si>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</si>
  <si>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</si>
  <si>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</si>
  <si>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</si>
  <si>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</si>
  <si>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</si>
  <si>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</si>
  <si>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</si>
  <si>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</si>
  <si>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</si>
  <si>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</si>
  <si>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</si>
  <si>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</si>
  <si>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</si>
  <si>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</si>
  <si>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</si>
  <si>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</si>
  <si>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</si>
  <si>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TABLE 7G PEDESTRIAN VICTIMS KILLED AND INJURED BY AGE 2012-2016  </t>
  </si>
  <si>
    <t>0-4</t>
  </si>
  <si>
    <t>5-14</t>
  </si>
  <si>
    <t>15-24</t>
  </si>
  <si>
    <t>25-34</t>
  </si>
  <si>
    <t>35-44</t>
  </si>
  <si>
    <t>45-54</t>
  </si>
  <si>
    <t>55-64</t>
  </si>
  <si>
    <t>65-74</t>
  </si>
  <si>
    <t>75-84</t>
  </si>
  <si>
    <t>85 and over</t>
  </si>
  <si>
    <t>Fetus</t>
  </si>
  <si>
    <t>Not stated</t>
  </si>
  <si>
    <t xml:space="preserve">TABLE 7I MOTORCYCLISTS KILLED AND INJURED BY AGE 2012-2016  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</si>
  <si>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</si>
  <si>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</si>
  <si>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</si>
  <si>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</si>
  <si>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</si>
  <si>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</si>
  <si>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</si>
  <si>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</si>
  <si>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</si>
  <si>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</si>
  <si>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 and over</t>
  </si>
  <si>
    <t>Not Stated</t>
  </si>
  <si>
    <t>0-14</t>
  </si>
  <si>
    <t>TABLE 7N BICYCLISTS KILLED AND INJURED BY AGE 2012-2016</t>
  </si>
  <si>
    <t>TABLE 7O PERSONS KILLED AND INJURED DURING HOLIDAY PERIODS 2012-2016</t>
  </si>
  <si>
    <t>YEAR</t>
  </si>
  <si>
    <t>DAYS</t>
  </si>
  <si>
    <t>KILLED</t>
  </si>
  <si>
    <t>INJURED</t>
  </si>
  <si>
    <t>HOLIDAYS</t>
  </si>
  <si>
    <t>New Year</t>
  </si>
  <si>
    <t>2011/2012</t>
  </si>
  <si>
    <t>12/30-01/02</t>
  </si>
  <si>
    <t>2012/2013</t>
  </si>
  <si>
    <t>12/28-01/01</t>
  </si>
  <si>
    <t>2013/2014</t>
  </si>
  <si>
    <t>12/31-01/01</t>
  </si>
  <si>
    <t>2014/2015</t>
  </si>
  <si>
    <t>12/31-01/04</t>
  </si>
  <si>
    <t>2015/2016</t>
  </si>
  <si>
    <t>12/31-01/03</t>
  </si>
  <si>
    <t>Memorial Day</t>
  </si>
  <si>
    <t>05/25-05/28</t>
  </si>
  <si>
    <t>05/24-05/27</t>
  </si>
  <si>
    <t>05/23-05/26</t>
  </si>
  <si>
    <t>05/22-05/25</t>
  </si>
  <si>
    <t>05/27-05/30</t>
  </si>
  <si>
    <t>Fourth of July</t>
  </si>
  <si>
    <t>07/03-07/04</t>
  </si>
  <si>
    <t>07/03-07/07</t>
  </si>
  <si>
    <t>07/03-07/06</t>
  </si>
  <si>
    <t>07/03-07/05</t>
  </si>
  <si>
    <t>07/01-07/04</t>
  </si>
  <si>
    <t>Labor Day</t>
  </si>
  <si>
    <t>08/31-09/03</t>
  </si>
  <si>
    <t>08/30-09/02</t>
  </si>
  <si>
    <t>08/29-09/01</t>
  </si>
  <si>
    <t>09/04-09/07</t>
  </si>
  <si>
    <t>09/02-09/05</t>
  </si>
  <si>
    <t>Thanksgiving</t>
  </si>
  <si>
    <t>11/21-11/25</t>
  </si>
  <si>
    <t>11/27-12/01</t>
  </si>
  <si>
    <t>11/26-11/30</t>
  </si>
  <si>
    <t>11/25-11/29</t>
  </si>
  <si>
    <t>11/23-11/27</t>
  </si>
  <si>
    <t>Christmas</t>
  </si>
  <si>
    <t>12/21-12/25</t>
  </si>
  <si>
    <t>12/24-12/25</t>
  </si>
  <si>
    <t>12/24-12/28</t>
  </si>
  <si>
    <t>12/23-12/26</t>
  </si>
  <si>
    <t>*Anomalies are due to re-engineering of SWITRS beginning with 2002 Data.</t>
  </si>
  <si>
    <t>Not Stated*</t>
  </si>
  <si>
    <t>COLLISIONS</t>
  </si>
  <si>
    <t>VICTIMS</t>
  </si>
  <si>
    <t>MONTH</t>
  </si>
  <si>
    <t>AGE</t>
  </si>
  <si>
    <t>*May be under reported for non-CHP agencies due to a traffic collision report form revision July 2003. (See Preface for details.)</t>
  </si>
  <si>
    <t>MONTH*</t>
  </si>
  <si>
    <t>AGE*</t>
  </si>
  <si>
    <t>COUNTY*</t>
  </si>
  <si>
    <t>PRIMARY COLLISION FACTOR*</t>
  </si>
  <si>
    <t>MOTOR VEHICLE REGISTRATION</t>
  </si>
  <si>
    <t>POPULATION</t>
  </si>
  <si>
    <t xml:space="preserve"> </t>
  </si>
  <si>
    <t>∞</t>
  </si>
  <si>
    <t xml:space="preserve">Victim Severity </t>
  </si>
  <si>
    <t>Cost Per</t>
  </si>
  <si>
    <t>Total Cost</t>
  </si>
  <si>
    <t xml:space="preserve">Cost Per </t>
  </si>
  <si>
    <t>Severe Injury</t>
  </si>
  <si>
    <t>Other Visible</t>
  </si>
  <si>
    <t>Complaint of Pain</t>
  </si>
  <si>
    <t xml:space="preserve">           </t>
  </si>
  <si>
    <r>
      <t>1/</t>
    </r>
    <r>
      <rPr>
        <sz val="14"/>
        <rFont val="Tahoma"/>
        <family val="2"/>
      </rPr>
      <t>See Glossary for definition.</t>
    </r>
  </si>
  <si>
    <r>
      <t>2/</t>
    </r>
    <r>
      <rPr>
        <sz val="14"/>
        <rFont val="Tahoma"/>
        <family val="2"/>
      </rPr>
      <t>Fell Asleep is no longer a Primary Collision Factor since July 2003 Traffic Collision form revision.</t>
    </r>
  </si>
  <si>
    <r>
      <t>PRIMARY COLLISION FACTOR</t>
    </r>
    <r>
      <rPr>
        <b/>
        <vertAlign val="superscript"/>
        <sz val="12"/>
        <rFont val="Tahoma"/>
        <family val="2"/>
      </rPr>
      <t>1/</t>
    </r>
  </si>
  <si>
    <r>
      <t>Fell Asleep</t>
    </r>
    <r>
      <rPr>
        <b/>
        <vertAlign val="superscript"/>
        <sz val="12"/>
        <rFont val="Tahoma"/>
        <family val="2"/>
      </rPr>
      <t>2/</t>
    </r>
  </si>
  <si>
    <r>
      <t>2015</t>
    </r>
    <r>
      <rPr>
        <b/>
        <vertAlign val="superscript"/>
        <sz val="12"/>
        <rFont val="Tahoma"/>
        <family val="2"/>
      </rPr>
      <t>1/</t>
    </r>
  </si>
  <si>
    <r>
      <t>2016</t>
    </r>
    <r>
      <rPr>
        <b/>
        <vertAlign val="superscript"/>
        <sz val="12"/>
        <rFont val="Tahoma"/>
        <family val="2"/>
      </rPr>
      <t>2/</t>
    </r>
  </si>
  <si>
    <t>Fatal Crashes</t>
  </si>
  <si>
    <t>Injury Crashes</t>
  </si>
  <si>
    <t>CRASHES</t>
  </si>
  <si>
    <t xml:space="preserve">TABLE 7A FATAL AND INJURY CRASHES BY PRIMARY COLLISION FACTOR 2012-2016  </t>
  </si>
  <si>
    <t>Property Damage Only Crashes</t>
  </si>
  <si>
    <t>TABLE 7C ESTIMATED COST PER PERSON AND PER CRASH BY VICTIM SEVERITY AND PROPERTY DAMAGE ONLY CRASHES 2015-2016</t>
  </si>
  <si>
    <t xml:space="preserve">TABLE 7D HIT AND RUN CRASHES AND VICTIMS BY TYPE OF COLLISION - 2016  </t>
  </si>
  <si>
    <r>
      <t>2014</t>
    </r>
    <r>
      <rPr>
        <b/>
        <vertAlign val="superscript"/>
        <sz val="12"/>
        <rFont val="Tahoma"/>
        <family val="2"/>
      </rPr>
      <t>2/</t>
    </r>
  </si>
  <si>
    <r>
      <t>2015</t>
    </r>
    <r>
      <rPr>
        <b/>
        <vertAlign val="superscript"/>
        <sz val="12"/>
        <rFont val="Tahoma"/>
        <family val="2"/>
      </rPr>
      <t>2/</t>
    </r>
  </si>
  <si>
    <r>
      <rPr>
        <vertAlign val="superscript"/>
        <sz val="14"/>
        <rFont val="Tahoma"/>
        <family val="2"/>
      </rPr>
      <t>1/</t>
    </r>
    <r>
      <rPr>
        <sz val="14"/>
        <rFont val="Tahoma"/>
        <family val="2"/>
      </rPr>
      <t>Passenger victims excluding motorcyclist, mopeds, and bicyclist.</t>
    </r>
  </si>
  <si>
    <r>
      <rPr>
        <vertAlign val="superscript"/>
        <sz val="14"/>
        <rFont val="Tahoma"/>
        <family val="2"/>
      </rPr>
      <t>2/</t>
    </r>
    <r>
      <rPr>
        <sz val="14"/>
        <rFont val="Tahoma"/>
        <family val="2"/>
      </rPr>
      <t>Excludes fetus - see Glossary for definition.</t>
    </r>
  </si>
  <si>
    <t>∞Percent of change in infinite when base year is zero.</t>
  </si>
  <si>
    <r>
      <t>COUNTY</t>
    </r>
    <r>
      <rPr>
        <b/>
        <vertAlign val="superscript"/>
        <sz val="12"/>
        <rFont val="Tahoma"/>
        <family val="2"/>
      </rPr>
      <t>1/</t>
    </r>
  </si>
  <si>
    <t>2015 vs 2016 Percentage of Change</t>
  </si>
  <si>
    <t xml:space="preserve">TABLE 7F FATAL AND INJURY PEDESTRIAN CRASHES BY MONTH 2012-2016  </t>
  </si>
  <si>
    <r>
      <t>Fetus</t>
    </r>
    <r>
      <rPr>
        <b/>
        <vertAlign val="superscript"/>
        <sz val="12"/>
        <rFont val="Tahoma"/>
        <family val="2"/>
      </rPr>
      <t>1/</t>
    </r>
  </si>
  <si>
    <t xml:space="preserve">TABLE 7H FATAL AND INJURY MOTORCYCLE CRASHES BY MONTH 2012-2016  </t>
  </si>
  <si>
    <t>TABLE 7J FATAL AND INJURY MOTORCYCLE CRASHES BY COUNTY 2012-2016</t>
  </si>
  <si>
    <t xml:space="preserve">TABLE 7K FATAL CRASHES WHERE MOTORCYCLE DRIVER WAS AT FAULT BY AGE BY PRIMARY COLLISION FACTOR - 2016    </t>
  </si>
  <si>
    <t xml:space="preserve">TABLE 7L INJURY CRASHES WHERE MOTORCYCLE DRIVER WAS AT FAULT BY AGE BY PRIMARY COLLISION FACTOR - 2016    </t>
  </si>
  <si>
    <t>TABLE 7M FATAL AND INJURY BICYCLE CRASHES BY MONTH 2012-2016</t>
  </si>
  <si>
    <r>
      <t>DATES</t>
    </r>
    <r>
      <rPr>
        <b/>
        <vertAlign val="superscript"/>
        <sz val="12"/>
        <color indexed="8"/>
        <rFont val="Tahoma"/>
        <family val="2"/>
      </rPr>
      <t>1/</t>
    </r>
  </si>
  <si>
    <r>
      <rPr>
        <vertAlign val="superscript"/>
        <sz val="14"/>
        <rFont val="Tahoma"/>
        <family val="2"/>
      </rPr>
      <t>1/</t>
    </r>
    <r>
      <rPr>
        <sz val="14"/>
        <rFont val="Tahoma"/>
        <family val="2"/>
      </rPr>
      <t xml:space="preserve">The first day of each holiday time period starts at 1800 hours. </t>
    </r>
  </si>
  <si>
    <t>TABLE 7P PERSONS KILLED AND INJURED IN ALCOHOL INVOLVED CRASHES DURING HOLIDAY PERIODS 2012-2016</t>
  </si>
  <si>
    <r>
      <t>DATES</t>
    </r>
    <r>
      <rPr>
        <b/>
        <vertAlign val="superscript"/>
        <sz val="12"/>
        <rFont val="Tahoma"/>
        <family val="2"/>
      </rPr>
      <t>1/</t>
    </r>
  </si>
  <si>
    <r>
      <t>1/</t>
    </r>
    <r>
      <rPr>
        <sz val="14"/>
        <rFont val="Tahoma"/>
        <family val="2"/>
      </rPr>
      <t>The first day of each holiday time period starts at 1800 hours.</t>
    </r>
  </si>
  <si>
    <r>
      <t>342,853,000,000</t>
    </r>
    <r>
      <rPr>
        <vertAlign val="superscript"/>
        <sz val="12"/>
        <rFont val="Tahoma"/>
        <family val="2"/>
      </rPr>
      <t>2/</t>
    </r>
  </si>
  <si>
    <r>
      <t>VEHICLE MILES OF TRAVEL</t>
    </r>
    <r>
      <rPr>
        <b/>
        <vertAlign val="superscript"/>
        <sz val="12"/>
        <rFont val="Tahoma"/>
        <family val="2"/>
      </rPr>
      <t>2/</t>
    </r>
  </si>
  <si>
    <r>
      <t>MILEAGE DEATH RATE</t>
    </r>
    <r>
      <rPr>
        <b/>
        <vertAlign val="superscript"/>
        <sz val="12"/>
        <rFont val="Tahoma"/>
        <family val="2"/>
      </rPr>
      <t>1/</t>
    </r>
  </si>
  <si>
    <r>
      <t>1933</t>
    </r>
    <r>
      <rPr>
        <b/>
        <vertAlign val="superscript"/>
        <sz val="12"/>
        <rFont val="Tahoma"/>
        <family val="2"/>
      </rPr>
      <t>3/</t>
    </r>
  </si>
  <si>
    <r>
      <t>1934</t>
    </r>
    <r>
      <rPr>
        <b/>
        <vertAlign val="superscript"/>
        <sz val="12"/>
        <rFont val="Tahoma"/>
        <family val="2"/>
      </rPr>
      <t>3/</t>
    </r>
  </si>
  <si>
    <r>
      <t>1935</t>
    </r>
    <r>
      <rPr>
        <b/>
        <vertAlign val="superscript"/>
        <sz val="12"/>
        <rFont val="Tahoma"/>
        <family val="2"/>
      </rPr>
      <t>3/</t>
    </r>
  </si>
  <si>
    <r>
      <t>1936</t>
    </r>
    <r>
      <rPr>
        <b/>
        <vertAlign val="superscript"/>
        <sz val="12"/>
        <rFont val="Tahoma"/>
        <family val="2"/>
      </rPr>
      <t>3/</t>
    </r>
  </si>
  <si>
    <r>
      <t>1937</t>
    </r>
    <r>
      <rPr>
        <b/>
        <vertAlign val="superscript"/>
        <sz val="12"/>
        <rFont val="Tahoma"/>
        <family val="2"/>
      </rPr>
      <t>3/</t>
    </r>
  </si>
  <si>
    <r>
      <t>1938</t>
    </r>
    <r>
      <rPr>
        <b/>
        <vertAlign val="superscript"/>
        <sz val="12"/>
        <rFont val="Tahoma"/>
        <family val="2"/>
      </rPr>
      <t>3/</t>
    </r>
  </si>
  <si>
    <r>
      <t>1939</t>
    </r>
    <r>
      <rPr>
        <b/>
        <vertAlign val="superscript"/>
        <sz val="12"/>
        <rFont val="Tahoma"/>
        <family val="2"/>
      </rPr>
      <t>3/</t>
    </r>
  </si>
  <si>
    <r>
      <t>1940</t>
    </r>
    <r>
      <rPr>
        <b/>
        <vertAlign val="superscript"/>
        <sz val="12"/>
        <rFont val="Tahoma"/>
        <family val="2"/>
      </rPr>
      <t>3/</t>
    </r>
  </si>
  <si>
    <r>
      <t>1/</t>
    </r>
    <r>
      <rPr>
        <sz val="14"/>
        <rFont val="Tahoma"/>
        <family val="2"/>
      </rPr>
      <t>Number of persons killed per 100 million miles of travel.</t>
    </r>
  </si>
  <si>
    <r>
      <t>2/</t>
    </r>
    <r>
      <rPr>
        <sz val="14"/>
        <rFont val="Tahoma"/>
        <family val="2"/>
      </rPr>
      <t>The 2015 vehicle miles of travel is an estimate.   Source:  California Department of Transportation.</t>
    </r>
  </si>
  <si>
    <r>
      <t>3/</t>
    </r>
    <r>
      <rPr>
        <sz val="14"/>
        <rFont val="Tahoma"/>
        <family val="2"/>
      </rPr>
      <t>Accident and victim data for 1933 through 1940 include private property.</t>
    </r>
  </si>
  <si>
    <t>POPULATION, AND MILEAGE DEATH RATE 1933-2016</t>
  </si>
  <si>
    <t>TABLE 7Q COLLISIONS, VICTIMS, VEHICLE MILES OF TRAVEL, MOTOR VEHICLE REGISTRATION,</t>
  </si>
  <si>
    <t xml:space="preserve">Advisory on Motor Vehicle Accident Costs."  Costs have been updated to 2015 dollars using the Gross Domestic Product (GDP).  </t>
  </si>
  <si>
    <r>
      <t>1/</t>
    </r>
    <r>
      <rPr>
        <sz val="14"/>
        <rFont val="Tahoma"/>
        <family val="2"/>
      </rPr>
      <t>Source of cost estimates:  U. S. Department of Transportation, Federal Highway Administration, October 31, 1994, "Technical</t>
    </r>
  </si>
  <si>
    <r>
      <t>2/</t>
    </r>
    <r>
      <rPr>
        <sz val="14"/>
        <rFont val="Tahoma"/>
        <family val="2"/>
      </rPr>
      <t>Source of cost estimate:  1994 Study as indicated in footnote number one (</t>
    </r>
    <r>
      <rPr>
        <b/>
        <vertAlign val="superscript"/>
        <sz val="14"/>
        <rFont val="Tahoma"/>
        <family val="2"/>
      </rPr>
      <t>1/</t>
    </r>
    <r>
      <rPr>
        <sz val="14"/>
        <rFont val="Tahoma"/>
        <family val="2"/>
      </rPr>
      <t>).  Costs have been updated to 2015 dollars</t>
    </r>
  </si>
  <si>
    <t>Due to change in future publication.</t>
  </si>
  <si>
    <t>using the Gross Domestic Product (GDP) figure provided by the U. S. Department of Commerce-Bureau of Economic Analysis.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</si>
</sst>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ahoma"/>
      <family val="2"/>
    </font>
    <font>
      <sz val="11"/>
      <color indexed="8"/>
      <name val="Tahoma"/>
      <family val="2"/>
    </font>
    <font>
      <sz val="10"/>
      <color indexed="8"/>
      <name val="Tahoma"/>
      <family val="2"/>
    </font>
    <font>
      <i/>
      <sz val="10"/>
      <name val="Tahoma"/>
      <family val="2"/>
    </font>
    <font>
      <b/>
      <i/>
      <vertAlign val="superscript"/>
      <sz val="10"/>
      <name val="Tahoma"/>
      <family val="2"/>
    </font>
    <font>
      <sz val="10"/>
      <color indexed="8"/>
      <name val="Calibri"/>
      <family val="2"/>
    </font>
    <font>
      <vertAlign val="superscript"/>
      <sz val="8"/>
      <name val="Tahoma"/>
      <family val="2"/>
    </font>
    <font>
      <sz val="8"/>
      <color indexed="8"/>
      <name val="Tahoma"/>
      <family val="2"/>
    </font>
    <font>
      <sz val="8"/>
      <color indexed="8"/>
      <name val="Calibri"/>
      <family val="2"/>
    </font>
    <font>
      <sz val="8"/>
      <name val="Arial"/>
      <family val="2"/>
    </font>
    <font>
      <b/>
      <vertAlign val="superscript"/>
      <sz val="8"/>
      <name val="Tahoma"/>
      <family val="2"/>
    </font>
    <font>
      <b/>
      <sz val="14"/>
      <name val="Tahoma"/>
      <family val="2"/>
    </font>
    <font>
      <sz val="14"/>
      <name val="Tahoma"/>
      <family val="2"/>
    </font>
    <font>
      <vertAlign val="superscript"/>
      <sz val="14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b/>
      <vertAlign val="superscript"/>
      <sz val="12"/>
      <name val="Tahoma"/>
      <family val="2"/>
    </font>
    <font>
      <vertAlign val="superscript"/>
      <sz val="12"/>
      <name val="Tahoma"/>
      <family val="2"/>
    </font>
    <font>
      <b/>
      <vertAlign val="superscript"/>
      <sz val="14"/>
      <name val="Tahoma"/>
      <family val="2"/>
    </font>
    <font>
      <sz val="12"/>
      <color indexed="8"/>
      <name val="Tahoma"/>
      <family val="2"/>
    </font>
    <font>
      <b/>
      <sz val="12"/>
      <color indexed="8"/>
      <name val="Tahoma"/>
      <family val="2"/>
    </font>
    <font>
      <sz val="12"/>
      <color indexed="8"/>
      <name val="Calibri"/>
      <family val="2"/>
    </font>
    <font>
      <sz val="14"/>
      <color indexed="8"/>
      <name val="Tahoma"/>
      <family val="2"/>
    </font>
    <font>
      <b/>
      <sz val="10"/>
      <color indexed="8"/>
      <name val="Tahoma"/>
      <family val="2"/>
    </font>
    <font>
      <b/>
      <sz val="14"/>
      <color indexed="8"/>
      <name val="Tahoma"/>
      <family val="2"/>
    </font>
    <font>
      <b/>
      <sz val="12"/>
      <color indexed="8"/>
      <name val="Calibri"/>
      <family val="2"/>
    </font>
    <font>
      <b/>
      <vertAlign val="superscript"/>
      <sz val="12"/>
      <color indexed="8"/>
      <name val="Tahom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theme="1"/>
      <name val="Tahoma"/>
      <family val="2"/>
    </font>
    <font>
      <sz val="11"/>
      <color theme="1"/>
      <name val="Tahoma"/>
      <family val="2"/>
    </font>
    <font>
      <sz val="8"/>
      <color theme="1"/>
      <name val="Tahoma"/>
      <family val="2"/>
    </font>
    <font>
      <sz val="8"/>
      <color theme="1"/>
      <name val="Calibri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sz val="12"/>
      <color theme="1"/>
      <name val="Calibri"/>
      <family val="2"/>
    </font>
    <font>
      <sz val="14"/>
      <color theme="1"/>
      <name val="Tahoma"/>
      <family val="2"/>
    </font>
    <font>
      <b/>
      <sz val="10"/>
      <color theme="1"/>
      <name val="Tahoma"/>
      <family val="2"/>
    </font>
    <font>
      <b/>
      <sz val="14"/>
      <color theme="1"/>
      <name val="Tahoma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21">
    <xf numFmtId="0" fontId="0" fillId="0" borderId="0" xfId="0" applyFont="1" applyAlignment="1">
      <alignment/>
    </xf>
    <xf numFmtId="0" fontId="63" fillId="0" borderId="0" xfId="0" applyFont="1" applyAlignment="1">
      <alignment/>
    </xf>
    <xf numFmtId="0" fontId="0" fillId="0" borderId="0" xfId="0" applyAlignment="1">
      <alignment/>
    </xf>
    <xf numFmtId="0" fontId="3" fillId="0" borderId="0" xfId="66" applyNumberFormat="1" applyFont="1" applyFill="1" applyBorder="1" applyAlignment="1" applyProtection="1">
      <alignment/>
      <protection/>
    </xf>
    <xf numFmtId="3" fontId="64" fillId="0" borderId="0" xfId="0" applyNumberFormat="1" applyFont="1" applyAlignment="1">
      <alignment/>
    </xf>
    <xf numFmtId="0" fontId="6" fillId="0" borderId="0" xfId="48" applyFont="1" applyAlignment="1">
      <alignment horizontal="right"/>
      <protection/>
    </xf>
    <xf numFmtId="0" fontId="7" fillId="0" borderId="0" xfId="48" applyFont="1">
      <alignment/>
      <protection/>
    </xf>
    <xf numFmtId="0" fontId="65" fillId="0" borderId="0" xfId="0" applyFont="1" applyAlignment="1">
      <alignment/>
    </xf>
    <xf numFmtId="0" fontId="3" fillId="0" borderId="0" xfId="61" applyNumberFormat="1" applyFont="1" applyFill="1" applyBorder="1" applyAlignment="1" applyProtection="1">
      <alignment/>
      <protection/>
    </xf>
    <xf numFmtId="3" fontId="3" fillId="0" borderId="0" xfId="61" applyNumberFormat="1" applyFont="1" applyFill="1" applyBorder="1" applyAlignment="1" applyProtection="1">
      <alignment/>
      <protection/>
    </xf>
    <xf numFmtId="3" fontId="65" fillId="0" borderId="0" xfId="0" applyNumberFormat="1" applyFont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65" fillId="0" borderId="0" xfId="0" applyFont="1" applyAlignment="1">
      <alignment/>
    </xf>
    <xf numFmtId="0" fontId="65" fillId="0" borderId="0" xfId="0" applyFont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65" fillId="0" borderId="0" xfId="0" applyFont="1" applyAlignment="1">
      <alignment wrapText="1"/>
    </xf>
    <xf numFmtId="0" fontId="65" fillId="0" borderId="0" xfId="0" applyFont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64" fillId="0" borderId="0" xfId="0" applyFont="1" applyAlignment="1">
      <alignment/>
    </xf>
    <xf numFmtId="3" fontId="65" fillId="0" borderId="0" xfId="0" applyNumberFormat="1" applyFont="1" applyAlignment="1">
      <alignment/>
    </xf>
    <xf numFmtId="0" fontId="65" fillId="0" borderId="0" xfId="0" applyFont="1" applyAlignment="1">
      <alignment/>
    </xf>
    <xf numFmtId="3" fontId="66" fillId="0" borderId="0" xfId="0" applyNumberFormat="1" applyFont="1" applyAlignment="1">
      <alignment/>
    </xf>
    <xf numFmtId="0" fontId="67" fillId="0" borderId="0" xfId="0" applyFont="1" applyAlignment="1">
      <alignment/>
    </xf>
    <xf numFmtId="0" fontId="2" fillId="0" borderId="0" xfId="63">
      <alignment/>
      <protection/>
    </xf>
    <xf numFmtId="0" fontId="3" fillId="0" borderId="0" xfId="63" applyFont="1" applyAlignment="1">
      <alignment horizontal="right"/>
      <protection/>
    </xf>
    <xf numFmtId="0" fontId="3" fillId="0" borderId="0" xfId="63" applyFont="1" applyAlignment="1">
      <alignment horizontal="center"/>
      <protection/>
    </xf>
    <xf numFmtId="0" fontId="3" fillId="0" borderId="0" xfId="63" applyFont="1" applyAlignment="1">
      <alignment horizontal="center" wrapText="1"/>
      <protection/>
    </xf>
    <xf numFmtId="0" fontId="3" fillId="0" borderId="0" xfId="63" applyFont="1" applyAlignment="1">
      <alignment horizontal="left"/>
      <protection/>
    </xf>
    <xf numFmtId="3" fontId="3" fillId="0" borderId="0" xfId="63" applyNumberFormat="1" applyFont="1">
      <alignment/>
      <protection/>
    </xf>
    <xf numFmtId="15" fontId="3" fillId="0" borderId="0" xfId="63" applyNumberFormat="1" applyFont="1">
      <alignment/>
      <protection/>
    </xf>
    <xf numFmtId="0" fontId="2" fillId="0" borderId="0" xfId="63">
      <alignment/>
      <protection/>
    </xf>
    <xf numFmtId="0" fontId="3" fillId="0" borderId="0" xfId="63" applyFont="1" applyAlignment="1">
      <alignment horizontal="left"/>
      <protection/>
    </xf>
    <xf numFmtId="0" fontId="9" fillId="0" borderId="0" xfId="63" applyFont="1" applyAlignment="1">
      <alignment horizontal="left"/>
      <protection/>
    </xf>
    <xf numFmtId="0" fontId="12" fillId="0" borderId="0" xfId="63" applyFont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64" applyFont="1">
      <alignment/>
      <protection/>
    </xf>
    <xf numFmtId="6" fontId="3" fillId="0" borderId="0" xfId="64" applyNumberFormat="1" applyFont="1">
      <alignment/>
      <protection/>
    </xf>
    <xf numFmtId="0" fontId="13" fillId="0" borderId="0" xfId="64" applyNumberFormat="1" applyFont="1" applyAlignment="1">
      <alignment horizontal="left" wrapText="1"/>
      <protection/>
    </xf>
    <xf numFmtId="0" fontId="13" fillId="0" borderId="0" xfId="64" applyFont="1" applyAlignment="1">
      <alignment horizontal="left" wrapText="1"/>
      <protection/>
    </xf>
    <xf numFmtId="0" fontId="3" fillId="0" borderId="0" xfId="64" applyFont="1" applyAlignment="1">
      <alignment horizontal="left" wrapText="1"/>
      <protection/>
    </xf>
    <xf numFmtId="0" fontId="3" fillId="0" borderId="0" xfId="64" applyFont="1" applyAlignment="1">
      <alignment horizontal="left" wrapText="1"/>
      <protection/>
    </xf>
    <xf numFmtId="0" fontId="14" fillId="0" borderId="0" xfId="61" applyNumberFormat="1" applyFont="1" applyFill="1" applyBorder="1" applyAlignment="1" applyProtection="1">
      <alignment/>
      <protection/>
    </xf>
    <xf numFmtId="0" fontId="15" fillId="0" borderId="0" xfId="63" applyNumberFormat="1" applyFont="1" applyFill="1" applyBorder="1" applyAlignment="1" applyProtection="1">
      <alignment/>
      <protection/>
    </xf>
    <xf numFmtId="0" fontId="16" fillId="0" borderId="0" xfId="63" applyNumberFormat="1" applyFont="1" applyFill="1" applyBorder="1" applyAlignment="1" applyProtection="1">
      <alignment/>
      <protection/>
    </xf>
    <xf numFmtId="0" fontId="17" fillId="0" borderId="10" xfId="61" applyNumberFormat="1" applyFont="1" applyFill="1" applyBorder="1" applyAlignment="1" applyProtection="1">
      <alignment/>
      <protection/>
    </xf>
    <xf numFmtId="0" fontId="18" fillId="0" borderId="10" xfId="61" applyNumberFormat="1" applyFont="1" applyFill="1" applyBorder="1" applyAlignment="1" applyProtection="1">
      <alignment/>
      <protection/>
    </xf>
    <xf numFmtId="0" fontId="17" fillId="0" borderId="10" xfId="61" applyNumberFormat="1" applyFont="1" applyFill="1" applyBorder="1" applyAlignment="1" applyProtection="1">
      <alignment horizontal="left"/>
      <protection/>
    </xf>
    <xf numFmtId="0" fontId="18" fillId="0" borderId="10" xfId="61" applyNumberFormat="1" applyFont="1" applyFill="1" applyBorder="1" applyAlignment="1" applyProtection="1">
      <alignment wrapText="1"/>
      <protection/>
    </xf>
    <xf numFmtId="3" fontId="17" fillId="0" borderId="10" xfId="61" applyNumberFormat="1" applyFont="1" applyFill="1" applyBorder="1" applyAlignment="1" applyProtection="1">
      <alignment horizontal="left"/>
      <protection/>
    </xf>
    <xf numFmtId="3" fontId="18" fillId="0" borderId="10" xfId="61" applyNumberFormat="1" applyFont="1" applyFill="1" applyBorder="1" applyAlignment="1" applyProtection="1">
      <alignment/>
      <protection/>
    </xf>
    <xf numFmtId="0" fontId="15" fillId="0" borderId="0" xfId="45" applyNumberFormat="1" applyFont="1" applyFill="1" applyBorder="1" applyAlignment="1" applyProtection="1">
      <alignment/>
      <protection/>
    </xf>
    <xf numFmtId="0" fontId="16" fillId="0" borderId="0" xfId="45" applyNumberFormat="1" applyFont="1" applyFill="1" applyBorder="1" applyAlignment="1" applyProtection="1">
      <alignment/>
      <protection/>
    </xf>
    <xf numFmtId="0" fontId="3" fillId="0" borderId="0" xfId="64" applyFont="1" applyAlignment="1">
      <alignment wrapText="1"/>
      <protection/>
    </xf>
    <xf numFmtId="0" fontId="3" fillId="0" borderId="0" xfId="64" applyFont="1" applyAlignment="1">
      <alignment horizontal="left" vertical="top"/>
      <protection/>
    </xf>
    <xf numFmtId="0" fontId="14" fillId="0" borderId="0" xfId="64" applyFont="1" applyAlignment="1">
      <alignment horizontal="left" vertical="top"/>
      <protection/>
    </xf>
    <xf numFmtId="0" fontId="68" fillId="0" borderId="10" xfId="0" applyFont="1" applyBorder="1" applyAlignment="1">
      <alignment/>
    </xf>
    <xf numFmtId="0" fontId="17" fillId="0" borderId="10" xfId="64" applyFont="1" applyBorder="1">
      <alignment/>
      <protection/>
    </xf>
    <xf numFmtId="0" fontId="18" fillId="0" borderId="10" xfId="64" applyFont="1" applyBorder="1" applyAlignment="1">
      <alignment horizontal="left" vertical="center"/>
      <protection/>
    </xf>
    <xf numFmtId="0" fontId="17" fillId="0" borderId="10" xfId="64" applyFont="1" applyBorder="1" applyAlignment="1">
      <alignment horizontal="centerContinuous"/>
      <protection/>
    </xf>
    <xf numFmtId="0" fontId="18" fillId="0" borderId="10" xfId="64" applyFont="1" applyBorder="1" applyAlignment="1">
      <alignment horizontal="left"/>
      <protection/>
    </xf>
    <xf numFmtId="0" fontId="17" fillId="0" borderId="10" xfId="64" applyFont="1" applyBorder="1" applyAlignment="1">
      <alignment horizontal="left" vertical="center"/>
      <protection/>
    </xf>
    <xf numFmtId="0" fontId="18" fillId="0" borderId="10" xfId="64" applyFont="1" applyBorder="1">
      <alignment/>
      <protection/>
    </xf>
    <xf numFmtId="0" fontId="17" fillId="0" borderId="10" xfId="64" applyFont="1" applyBorder="1" applyAlignment="1">
      <alignment horizontal="left"/>
      <protection/>
    </xf>
    <xf numFmtId="6" fontId="17" fillId="0" borderId="10" xfId="64" applyNumberFormat="1" applyFont="1" applyBorder="1" applyAlignment="1">
      <alignment horizontal="left"/>
      <protection/>
    </xf>
    <xf numFmtId="0" fontId="18" fillId="0" borderId="10" xfId="64" applyFont="1" applyBorder="1" applyAlignment="1">
      <alignment wrapText="1"/>
      <protection/>
    </xf>
    <xf numFmtId="0" fontId="69" fillId="0" borderId="10" xfId="0" applyFont="1" applyBorder="1" applyAlignment="1">
      <alignment/>
    </xf>
    <xf numFmtId="165" fontId="70" fillId="0" borderId="10" xfId="0" applyNumberFormat="1" applyFont="1" applyFill="1" applyBorder="1" applyAlignment="1">
      <alignment horizontal="left"/>
    </xf>
    <xf numFmtId="165" fontId="68" fillId="0" borderId="10" xfId="0" applyNumberFormat="1" applyFont="1" applyBorder="1" applyAlignment="1">
      <alignment horizontal="left"/>
    </xf>
    <xf numFmtId="165" fontId="68" fillId="0" borderId="10" xfId="0" applyNumberFormat="1" applyFont="1" applyFill="1" applyBorder="1" applyAlignment="1">
      <alignment horizontal="left"/>
    </xf>
    <xf numFmtId="0" fontId="71" fillId="0" borderId="0" xfId="0" applyFont="1" applyAlignment="1">
      <alignment/>
    </xf>
    <xf numFmtId="0" fontId="15" fillId="0" borderId="0" xfId="62" applyNumberFormat="1" applyFont="1" applyFill="1" applyBorder="1" applyAlignment="1" applyProtection="1">
      <alignment/>
      <protection/>
    </xf>
    <xf numFmtId="49" fontId="15" fillId="0" borderId="0" xfId="62" applyNumberFormat="1" applyFont="1" applyAlignment="1">
      <alignment horizontal="left"/>
      <protection/>
    </xf>
    <xf numFmtId="0" fontId="68" fillId="0" borderId="10" xfId="0" applyFont="1" applyBorder="1" applyAlignment="1">
      <alignment horizontal="left"/>
    </xf>
    <xf numFmtId="0" fontId="69" fillId="0" borderId="10" xfId="0" applyFont="1" applyBorder="1" applyAlignment="1">
      <alignment wrapText="1"/>
    </xf>
    <xf numFmtId="0" fontId="69" fillId="0" borderId="10" xfId="0" applyFont="1" applyBorder="1" applyAlignment="1">
      <alignment horizontal="left" wrapText="1"/>
    </xf>
    <xf numFmtId="0" fontId="17" fillId="0" borderId="10" xfId="61" applyNumberFormat="1" applyFont="1" applyFill="1" applyBorder="1" applyAlignment="1" applyProtection="1">
      <alignment horizontal="left" wrapText="1"/>
      <protection/>
    </xf>
    <xf numFmtId="0" fontId="72" fillId="0" borderId="0" xfId="0" applyFont="1" applyAlignment="1">
      <alignment/>
    </xf>
    <xf numFmtId="0" fontId="18" fillId="0" borderId="10" xfId="61" applyNumberFormat="1" applyFont="1" applyFill="1" applyBorder="1" applyAlignment="1" applyProtection="1">
      <alignment horizontal="left"/>
      <protection/>
    </xf>
    <xf numFmtId="0" fontId="18" fillId="0" borderId="10" xfId="61" applyNumberFormat="1" applyFont="1" applyFill="1" applyBorder="1" applyAlignment="1" applyProtection="1">
      <alignment horizontal="left" wrapText="1"/>
      <protection/>
    </xf>
    <xf numFmtId="0" fontId="73" fillId="0" borderId="0" xfId="0" applyFont="1" applyAlignment="1">
      <alignment/>
    </xf>
    <xf numFmtId="0" fontId="15" fillId="0" borderId="0" xfId="66" applyNumberFormat="1" applyFont="1" applyFill="1" applyBorder="1" applyAlignment="1" applyProtection="1">
      <alignment/>
      <protection/>
    </xf>
    <xf numFmtId="0" fontId="14" fillId="0" borderId="0" xfId="66" applyNumberFormat="1" applyFont="1" applyFill="1" applyBorder="1" applyAlignment="1" applyProtection="1">
      <alignment/>
      <protection/>
    </xf>
    <xf numFmtId="0" fontId="17" fillId="0" borderId="10" xfId="66" applyNumberFormat="1" applyFont="1" applyFill="1" applyBorder="1" applyAlignment="1" applyProtection="1">
      <alignment/>
      <protection/>
    </xf>
    <xf numFmtId="0" fontId="18" fillId="0" borderId="10" xfId="66" applyNumberFormat="1" applyFont="1" applyFill="1" applyBorder="1" applyAlignment="1" applyProtection="1">
      <alignment/>
      <protection/>
    </xf>
    <xf numFmtId="0" fontId="16" fillId="0" borderId="0" xfId="48" applyFont="1">
      <alignment/>
      <protection/>
    </xf>
    <xf numFmtId="0" fontId="70" fillId="0" borderId="10" xfId="0" applyFont="1" applyBorder="1" applyAlignment="1">
      <alignment/>
    </xf>
    <xf numFmtId="0" fontId="69" fillId="0" borderId="10" xfId="0" applyFont="1" applyBorder="1" applyAlignment="1">
      <alignment horizontal="left"/>
    </xf>
    <xf numFmtId="0" fontId="17" fillId="0" borderId="10" xfId="66" applyNumberFormat="1" applyFont="1" applyFill="1" applyBorder="1" applyAlignment="1" applyProtection="1">
      <alignment horizontal="left"/>
      <protection/>
    </xf>
    <xf numFmtId="12" fontId="17" fillId="0" borderId="10" xfId="66" applyNumberFormat="1" applyFont="1" applyFill="1" applyBorder="1" applyAlignment="1" applyProtection="1">
      <alignment horizontal="left"/>
      <protection/>
    </xf>
    <xf numFmtId="3" fontId="17" fillId="0" borderId="10" xfId="66" applyNumberFormat="1" applyFont="1" applyFill="1" applyBorder="1" applyAlignment="1" applyProtection="1">
      <alignment horizontal="left"/>
      <protection/>
    </xf>
    <xf numFmtId="0" fontId="74" fillId="0" borderId="10" xfId="0" applyFont="1" applyBorder="1" applyAlignment="1">
      <alignment/>
    </xf>
    <xf numFmtId="12" fontId="68" fillId="0" borderId="10" xfId="0" applyNumberFormat="1" applyFont="1" applyBorder="1" applyAlignment="1">
      <alignment horizontal="left"/>
    </xf>
    <xf numFmtId="3" fontId="68" fillId="0" borderId="10" xfId="0" applyNumberFormat="1" applyFont="1" applyBorder="1" applyAlignment="1">
      <alignment horizontal="left"/>
    </xf>
    <xf numFmtId="0" fontId="70" fillId="0" borderId="10" xfId="0" applyFont="1" applyBorder="1" applyAlignment="1">
      <alignment horizontal="left"/>
    </xf>
    <xf numFmtId="0" fontId="18" fillId="0" borderId="10" xfId="66" applyNumberFormat="1" applyFont="1" applyFill="1" applyBorder="1" applyAlignment="1" applyProtection="1">
      <alignment horizontal="left"/>
      <protection/>
    </xf>
    <xf numFmtId="0" fontId="17" fillId="0" borderId="10" xfId="63" applyNumberFormat="1" applyFont="1" applyFill="1" applyBorder="1" applyAlignment="1" applyProtection="1">
      <alignment horizontal="left"/>
      <protection/>
    </xf>
    <xf numFmtId="3" fontId="17" fillId="0" borderId="10" xfId="63" applyNumberFormat="1" applyFont="1" applyFill="1" applyBorder="1" applyAlignment="1" applyProtection="1">
      <alignment horizontal="left"/>
      <protection/>
    </xf>
    <xf numFmtId="0" fontId="14" fillId="0" borderId="0" xfId="63" applyFont="1" applyAlignment="1">
      <alignment horizontal="left"/>
      <protection/>
    </xf>
    <xf numFmtId="0" fontId="17" fillId="0" borderId="10" xfId="63" applyFont="1" applyBorder="1" applyAlignment="1">
      <alignment horizontal="center" wrapText="1"/>
      <protection/>
    </xf>
    <xf numFmtId="0" fontId="18" fillId="0" borderId="10" xfId="63" applyFont="1" applyBorder="1" applyAlignment="1">
      <alignment horizontal="left"/>
      <protection/>
    </xf>
    <xf numFmtId="0" fontId="17" fillId="0" borderId="10" xfId="63" applyFont="1" applyBorder="1" applyAlignment="1">
      <alignment horizontal="left"/>
      <protection/>
    </xf>
    <xf numFmtId="0" fontId="17" fillId="0" borderId="10" xfId="63" applyFont="1" applyBorder="1" applyAlignment="1">
      <alignment horizontal="center"/>
      <protection/>
    </xf>
    <xf numFmtId="3" fontId="17" fillId="0" borderId="10" xfId="63" applyNumberFormat="1" applyFont="1" applyBorder="1" applyAlignment="1">
      <alignment horizontal="center"/>
      <protection/>
    </xf>
    <xf numFmtId="0" fontId="18" fillId="0" borderId="10" xfId="63" applyFont="1" applyBorder="1" applyAlignment="1">
      <alignment horizontal="left" wrapText="1"/>
      <protection/>
    </xf>
    <xf numFmtId="0" fontId="17" fillId="0" borderId="10" xfId="63" applyFont="1" applyBorder="1" applyAlignment="1">
      <alignment horizontal="left" wrapText="1"/>
      <protection/>
    </xf>
    <xf numFmtId="164" fontId="17" fillId="0" borderId="10" xfId="63" applyNumberFormat="1" applyFont="1" applyBorder="1" applyAlignment="1">
      <alignment horizontal="center"/>
      <protection/>
    </xf>
    <xf numFmtId="165" fontId="17" fillId="0" borderId="10" xfId="63" applyNumberFormat="1" applyFont="1" applyBorder="1" applyAlignment="1">
      <alignment horizontal="center"/>
      <protection/>
    </xf>
    <xf numFmtId="2" fontId="17" fillId="0" borderId="10" xfId="63" applyNumberFormat="1" applyFont="1" applyBorder="1" applyAlignment="1">
      <alignment horizontal="center"/>
      <protection/>
    </xf>
    <xf numFmtId="0" fontId="16" fillId="0" borderId="0" xfId="63" applyFont="1" applyAlignment="1">
      <alignment horizontal="left"/>
      <protection/>
    </xf>
    <xf numFmtId="0" fontId="18" fillId="0" borderId="10" xfId="63" applyFont="1" applyBorder="1" applyAlignment="1">
      <alignment horizontal="center" vertical="top" wrapText="1"/>
      <protection/>
    </xf>
    <xf numFmtId="0" fontId="21" fillId="0" borderId="0" xfId="64" applyNumberFormat="1" applyFont="1" applyAlignment="1">
      <alignment wrapText="1"/>
      <protection/>
    </xf>
    <xf numFmtId="0" fontId="21" fillId="0" borderId="0" xfId="64" applyNumberFormat="1" applyFont="1" applyAlignment="1">
      <alignment/>
      <protection/>
    </xf>
    <xf numFmtId="0" fontId="21" fillId="0" borderId="0" xfId="64" applyFont="1" applyAlignment="1">
      <alignment/>
      <protection/>
    </xf>
    <xf numFmtId="0" fontId="15" fillId="0" borderId="0" xfId="64" applyNumberFormat="1" applyFont="1" applyAlignment="1">
      <alignment/>
      <protection/>
    </xf>
    <xf numFmtId="0" fontId="15" fillId="0" borderId="0" xfId="64" applyFont="1" applyAlignment="1">
      <alignment/>
      <protection/>
    </xf>
    <xf numFmtId="0" fontId="18" fillId="0" borderId="10" xfId="63" applyFont="1" applyBorder="1" applyAlignment="1">
      <alignment vertical="top"/>
      <protection/>
    </xf>
    <xf numFmtId="3" fontId="17" fillId="0" borderId="10" xfId="63" applyNumberFormat="1" applyFont="1" applyBorder="1" applyAlignment="1">
      <alignment horizontal="left"/>
      <protection/>
    </xf>
  </cellXfs>
  <cellStyles count="6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2" xfId="46"/>
    <cellStyle name="Comma 2 3" xfId="47"/>
    <cellStyle name="Comma 3" xfId="48"/>
    <cellStyle name="Comma 3 2" xfId="49"/>
    <cellStyle name="Currency" xfId="50"/>
    <cellStyle name="Currency [0]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ormal 2" xfId="61"/>
    <cellStyle name="Normal 2 2" xfId="62"/>
    <cellStyle name="Normal 2 3" xfId="63"/>
    <cellStyle name="Normal 2 3 2" xfId="64"/>
    <cellStyle name="Normal 2 4" xfId="65"/>
    <cellStyle name="Normal 3" xfId="66"/>
    <cellStyle name="Normal 3 2" xfId="67"/>
    <cellStyle name="Normal 3 2 2" xfId="68"/>
    <cellStyle name="Normal 3 2 2 2" xfId="69"/>
    <cellStyle name="Normal 3 2 3" xfId="70"/>
    <cellStyle name="Normal 3 3" xfId="71"/>
    <cellStyle name="Normal 4" xfId="72"/>
    <cellStyle name="Normal 5" xfId="73"/>
    <cellStyle name="Normal 5 2" xfId="74"/>
    <cellStyle name="Normal 5 2 2" xfId="75"/>
    <cellStyle name="Note" xfId="76"/>
    <cellStyle name="Output" xfId="77"/>
    <cellStyle name="Percent" xfId="78"/>
    <cellStyle name="Title" xfId="79"/>
    <cellStyle name="Total" xfId="80"/>
    <cellStyle name="Warning Text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HIT AND RUN FATAL CRASHES AND KILLED VICTIMS BY TYPE OF CRASH - 2016</a:t>
            </a:r>
          </a:p>
        </c:rich>
      </c:tx>
      <c:layout>
        <c:manualLayout>
          <c:xMode val="factor"/>
          <c:yMode val="factor"/>
          <c:x val="-0.0012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"/>
          <c:y val="0.07675"/>
          <c:w val="0.9835"/>
          <c:h val="0.83525"/>
        </c:manualLayout>
      </c:layout>
      <c:barChart>
        <c:barDir val="col"/>
        <c:grouping val="clustered"/>
        <c:varyColors val="0"/>
        <c:ser>
          <c:idx val="0"/>
          <c:order val="0"/>
          <c:tx>
            <c:v>FATAL CRASHES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7D'!$B$3:$I$3</c:f>
              <c:strCache/>
            </c:strRef>
          </c:cat>
          <c:val>
            <c:numRef>
              <c:f>'TABLE 7D'!$B$5:$I$5</c:f>
              <c:numCache/>
            </c:numRef>
          </c:val>
        </c:ser>
        <c:ser>
          <c:idx val="1"/>
          <c:order val="1"/>
          <c:tx>
            <c:v>KILLED VICTIMS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7D'!$B$3:$I$3</c:f>
              <c:strCache/>
            </c:strRef>
          </c:cat>
          <c:val>
            <c:numRef>
              <c:f>'TABLE 7D'!$B$8:$I$8</c:f>
              <c:numCache/>
            </c:numRef>
          </c:val>
        </c:ser>
        <c:axId val="15078036"/>
        <c:axId val="1484597"/>
      </c:barChart>
      <c:catAx>
        <c:axId val="15078036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484597"/>
        <c:crosses val="autoZero"/>
        <c:auto val="1"/>
        <c:lblOffset val="100"/>
        <c:tickLblSkip val="1"/>
        <c:noMultiLvlLbl val="0"/>
      </c:catAx>
      <c:valAx>
        <c:axId val="148459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50780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5925"/>
          <c:y val="0.9175"/>
          <c:w val="0.278"/>
          <c:h val="0.06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HIT AND RUN INJURY CRASHES AND INJURED VICTIMS BY TYPE OF CRASH - 2016</a:t>
            </a:r>
          </a:p>
        </c:rich>
      </c:tx>
      <c:layout>
        <c:manualLayout>
          <c:xMode val="factor"/>
          <c:yMode val="factor"/>
          <c:x val="-0.001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"/>
          <c:y val="0.0745"/>
          <c:w val="0.9845"/>
          <c:h val="0.83975"/>
        </c:manualLayout>
      </c:layout>
      <c:barChart>
        <c:barDir val="col"/>
        <c:grouping val="clustered"/>
        <c:varyColors val="0"/>
        <c:ser>
          <c:idx val="0"/>
          <c:order val="0"/>
          <c:tx>
            <c:v>INJURY CRASHES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7D'!$B$3:$I$3</c:f>
              <c:strCache/>
            </c:strRef>
          </c:cat>
          <c:val>
            <c:numRef>
              <c:f>'TABLE 7D'!$B$6:$I$6</c:f>
              <c:numCache/>
            </c:numRef>
          </c:val>
        </c:ser>
        <c:ser>
          <c:idx val="1"/>
          <c:order val="1"/>
          <c:tx>
            <c:v>INJURED VICTIMS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7D'!$B$3:$I$3</c:f>
              <c:strCache/>
            </c:strRef>
          </c:cat>
          <c:val>
            <c:numRef>
              <c:f>'TABLE 7D'!$B$9:$I$9</c:f>
              <c:numCache/>
            </c:numRef>
          </c:val>
        </c:ser>
        <c:axId val="13361374"/>
        <c:axId val="53143503"/>
      </c:barChart>
      <c:catAx>
        <c:axId val="13361374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3143503"/>
        <c:crosses val="autoZero"/>
        <c:auto val="1"/>
        <c:lblOffset val="100"/>
        <c:tickLblSkip val="1"/>
        <c:noMultiLvlLbl val="0"/>
      </c:catAx>
      <c:valAx>
        <c:axId val="5314350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33613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4775"/>
          <c:y val="0.91975"/>
          <c:w val="0.30225"/>
          <c:h val="0.06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FATAL AND INJURY PEDESTRIAN CRASHES BY YEAR 2012-2016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09625"/>
          <c:w val="0.96075"/>
          <c:h val="0.90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'TABLE 7F'!$B$4:$K$5</c:f>
              <c:multiLvlStrCache/>
            </c:multiLvlStrRef>
          </c:cat>
          <c:val>
            <c:numRef>
              <c:f>'TABLE 7F'!$B$19:$K$19</c:f>
              <c:numCache/>
            </c:numRef>
          </c:val>
        </c:ser>
        <c:overlap val="-25"/>
        <c:axId val="8529480"/>
        <c:axId val="9656457"/>
      </c:barChart>
      <c:catAx>
        <c:axId val="8529480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656457"/>
        <c:crosses val="autoZero"/>
        <c:auto val="1"/>
        <c:lblOffset val="100"/>
        <c:tickLblSkip val="1"/>
        <c:noMultiLvlLbl val="0"/>
      </c:catAx>
      <c:valAx>
        <c:axId val="9656457"/>
        <c:scaling>
          <c:orientation val="minMax"/>
        </c:scaling>
        <c:axPos val="l"/>
        <c:delete val="1"/>
        <c:majorTickMark val="none"/>
        <c:minorTickMark val="none"/>
        <c:tickLblPos val="nextTo"/>
        <c:crossAx val="85294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FATAL AND INJURY MOTORCYCLE CRASHES BY YEAR 2012-2016</a:t>
            </a:r>
          </a:p>
        </c:rich>
      </c:tx>
      <c:layout>
        <c:manualLayout>
          <c:xMode val="factor"/>
          <c:yMode val="factor"/>
          <c:x val="-0.00275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75"/>
          <c:y val="0.092"/>
          <c:w val="0.9715"/>
          <c:h val="0.91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'TABLE 7H'!$B$4:$K$5</c:f>
              <c:multiLvlStrCache/>
            </c:multiLvlStrRef>
          </c:cat>
          <c:val>
            <c:numRef>
              <c:f>'TABLE 7H'!$B$19:$K$19</c:f>
              <c:numCache/>
            </c:numRef>
          </c:val>
        </c:ser>
        <c:overlap val="-25"/>
        <c:axId val="19799250"/>
        <c:axId val="43975523"/>
      </c:barChart>
      <c:catAx>
        <c:axId val="19799250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975523"/>
        <c:crosses val="autoZero"/>
        <c:auto val="1"/>
        <c:lblOffset val="100"/>
        <c:tickLblSkip val="1"/>
        <c:noMultiLvlLbl val="0"/>
      </c:catAx>
      <c:valAx>
        <c:axId val="43975523"/>
        <c:scaling>
          <c:orientation val="minMax"/>
        </c:scaling>
        <c:axPos val="l"/>
        <c:delete val="1"/>
        <c:majorTickMark val="out"/>
        <c:minorTickMark val="none"/>
        <c:tickLblPos val="nextTo"/>
        <c:crossAx val="197992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10</xdr:row>
      <xdr:rowOff>152400</xdr:rowOff>
    </xdr:from>
    <xdr:to>
      <xdr:col>9</xdr:col>
      <xdr:colOff>609600</xdr:colOff>
      <xdr:row>29</xdr:row>
      <xdr:rowOff>142875</xdr:rowOff>
    </xdr:to>
    <xdr:graphicFrame>
      <xdr:nvGraphicFramePr>
        <xdr:cNvPr id="1" name="Chart 1" descr="Bar graph of Hit and Run Fatal Crashes and Killed Victims by Type of Crash - 2016."/>
        <xdr:cNvGraphicFramePr/>
      </xdr:nvGraphicFramePr>
      <xdr:xfrm>
        <a:off x="95250" y="3009900"/>
        <a:ext cx="826770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30</xdr:row>
      <xdr:rowOff>142875</xdr:rowOff>
    </xdr:from>
    <xdr:to>
      <xdr:col>9</xdr:col>
      <xdr:colOff>581025</xdr:colOff>
      <xdr:row>50</xdr:row>
      <xdr:rowOff>38100</xdr:rowOff>
    </xdr:to>
    <xdr:graphicFrame>
      <xdr:nvGraphicFramePr>
        <xdr:cNvPr id="2" name="Chart 2" descr="Bar graph of Hit and Run Injury Crashes and Injured Victims by Type of Crash - 2016."/>
        <xdr:cNvGraphicFramePr/>
      </xdr:nvGraphicFramePr>
      <xdr:xfrm>
        <a:off x="76200" y="6810375"/>
        <a:ext cx="8258175" cy="3705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20</xdr:row>
      <xdr:rowOff>57150</xdr:rowOff>
    </xdr:from>
    <xdr:to>
      <xdr:col>10</xdr:col>
      <xdr:colOff>514350</xdr:colOff>
      <xdr:row>40</xdr:row>
      <xdr:rowOff>57150</xdr:rowOff>
    </xdr:to>
    <xdr:graphicFrame>
      <xdr:nvGraphicFramePr>
        <xdr:cNvPr id="1" name="Chart 1" descr="Bar graph of Fatal and Injury Pedestrian Crashes by Year 2012-2016."/>
        <xdr:cNvGraphicFramePr/>
      </xdr:nvGraphicFramePr>
      <xdr:xfrm>
        <a:off x="104775" y="3867150"/>
        <a:ext cx="700087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123825</xdr:rowOff>
    </xdr:from>
    <xdr:to>
      <xdr:col>10</xdr:col>
      <xdr:colOff>476250</xdr:colOff>
      <xdr:row>42</xdr:row>
      <xdr:rowOff>28575</xdr:rowOff>
    </xdr:to>
    <xdr:graphicFrame>
      <xdr:nvGraphicFramePr>
        <xdr:cNvPr id="1" name="Chart 1" descr="Bar graph of Fatal and Injury Motorcycle Crashes by Year 2012-2016."/>
        <xdr:cNvGraphicFramePr/>
      </xdr:nvGraphicFramePr>
      <xdr:xfrm>
        <a:off x="85725" y="4124325"/>
        <a:ext cx="69818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PageLayoutView="0" workbookViewId="0" topLeftCell="A1">
      <selection activeCell="N7" sqref="N7"/>
    </sheetView>
  </sheetViews>
  <sheetFormatPr defaultColWidth="8.8515625" defaultRowHeight="15"/>
  <cols>
    <col min="1" max="1" width="39.57421875" style="7" customWidth="1"/>
    <col min="2" max="2" width="9.140625" style="7" customWidth="1"/>
    <col min="3" max="3" width="9.7109375" style="7" bestFit="1" customWidth="1"/>
    <col min="4" max="4" width="9.140625" style="7" customWidth="1"/>
    <col min="5" max="5" width="9.7109375" style="7" bestFit="1" customWidth="1"/>
    <col min="6" max="6" width="9.140625" style="7" customWidth="1"/>
    <col min="7" max="7" width="9.7109375" style="7" bestFit="1" customWidth="1"/>
    <col min="8" max="8" width="9.140625" style="7" customWidth="1"/>
    <col min="9" max="9" width="9.7109375" style="7" bestFit="1" customWidth="1"/>
    <col min="10" max="10" width="9.140625" style="7" customWidth="1"/>
    <col min="11" max="11" width="9.7109375" style="7" bestFit="1" customWidth="1"/>
    <col min="12" max="16384" width="8.8515625" style="7" customWidth="1"/>
  </cols>
  <sheetData>
    <row r="1" spans="1:11" ht="27.75" customHeight="1">
      <c r="A1" s="45" t="s">
        <v>219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ht="15" customHeight="1"/>
    <row r="3" spans="1:11" ht="15" customHeight="1">
      <c r="A3" s="48"/>
      <c r="B3" s="49" t="s">
        <v>142</v>
      </c>
      <c r="C3" s="48"/>
      <c r="D3" s="48"/>
      <c r="E3" s="48"/>
      <c r="F3" s="48"/>
      <c r="G3" s="48"/>
      <c r="H3" s="48"/>
      <c r="I3" s="48"/>
      <c r="J3" s="48"/>
      <c r="K3" s="48"/>
    </row>
    <row r="4" spans="1:11" ht="15" customHeight="1">
      <c r="A4" s="48"/>
      <c r="B4" s="49" t="s">
        <v>0</v>
      </c>
      <c r="C4" s="49"/>
      <c r="D4" s="49" t="s">
        <v>1</v>
      </c>
      <c r="E4" s="49"/>
      <c r="F4" s="49" t="s">
        <v>2</v>
      </c>
      <c r="G4" s="49"/>
      <c r="H4" s="49" t="s">
        <v>3</v>
      </c>
      <c r="I4" s="49"/>
      <c r="J4" s="49" t="s">
        <v>4</v>
      </c>
      <c r="K4" s="49"/>
    </row>
    <row r="5" spans="1:11" ht="15" customHeight="1">
      <c r="A5" s="48"/>
      <c r="B5" s="50" t="s">
        <v>5</v>
      </c>
      <c r="C5" s="50" t="s">
        <v>6</v>
      </c>
      <c r="D5" s="50" t="s">
        <v>5</v>
      </c>
      <c r="E5" s="50" t="s">
        <v>6</v>
      </c>
      <c r="F5" s="50" t="s">
        <v>5</v>
      </c>
      <c r="G5" s="50" t="s">
        <v>6</v>
      </c>
      <c r="H5" s="50" t="s">
        <v>5</v>
      </c>
      <c r="I5" s="50" t="s">
        <v>6</v>
      </c>
      <c r="J5" s="50" t="s">
        <v>5</v>
      </c>
      <c r="K5" s="50" t="s">
        <v>6</v>
      </c>
    </row>
    <row r="6" spans="1:11" ht="15" customHeight="1">
      <c r="A6" s="49" t="s">
        <v>212</v>
      </c>
      <c r="B6" s="50"/>
      <c r="C6" s="50"/>
      <c r="D6" s="50"/>
      <c r="E6" s="50"/>
      <c r="F6" s="50"/>
      <c r="G6" s="50"/>
      <c r="H6" s="50"/>
      <c r="I6" s="50"/>
      <c r="J6" s="50"/>
      <c r="K6" s="50"/>
    </row>
    <row r="7" spans="1:11" ht="28.5" customHeight="1">
      <c r="A7" s="51" t="s">
        <v>7</v>
      </c>
      <c r="B7" s="52">
        <v>526</v>
      </c>
      <c r="C7" s="52">
        <v>12540</v>
      </c>
      <c r="D7" s="52">
        <v>568</v>
      </c>
      <c r="E7" s="52">
        <v>11861</v>
      </c>
      <c r="F7" s="52">
        <v>569</v>
      </c>
      <c r="G7" s="52">
        <v>12351</v>
      </c>
      <c r="H7" s="52">
        <v>597</v>
      </c>
      <c r="I7" s="52">
        <v>12920</v>
      </c>
      <c r="J7" s="52">
        <v>699</v>
      </c>
      <c r="K7" s="52">
        <v>14083</v>
      </c>
    </row>
    <row r="8" spans="1:11" ht="15" customHeight="1">
      <c r="A8" s="49" t="s">
        <v>8</v>
      </c>
      <c r="B8" s="52">
        <v>1</v>
      </c>
      <c r="C8" s="52">
        <v>81</v>
      </c>
      <c r="D8" s="52">
        <v>2</v>
      </c>
      <c r="E8" s="52">
        <v>92</v>
      </c>
      <c r="F8" s="52">
        <v>1</v>
      </c>
      <c r="G8" s="52">
        <v>106</v>
      </c>
      <c r="H8" s="52">
        <v>3</v>
      </c>
      <c r="I8" s="52">
        <v>115</v>
      </c>
      <c r="J8" s="52">
        <v>3</v>
      </c>
      <c r="K8" s="52">
        <v>121</v>
      </c>
    </row>
    <row r="9" spans="1:11" ht="15" customHeight="1">
      <c r="A9" s="49" t="s">
        <v>9</v>
      </c>
      <c r="B9" s="52">
        <v>427</v>
      </c>
      <c r="C9" s="52">
        <v>48065</v>
      </c>
      <c r="D9" s="52">
        <v>436</v>
      </c>
      <c r="E9" s="52">
        <v>48050</v>
      </c>
      <c r="F9" s="52">
        <v>455</v>
      </c>
      <c r="G9" s="52">
        <v>49400</v>
      </c>
      <c r="H9" s="52">
        <v>476</v>
      </c>
      <c r="I9" s="52">
        <v>55449</v>
      </c>
      <c r="J9" s="52">
        <v>583</v>
      </c>
      <c r="K9" s="52">
        <v>62893</v>
      </c>
    </row>
    <row r="10" spans="1:11" ht="15" customHeight="1">
      <c r="A10" s="49" t="s">
        <v>10</v>
      </c>
      <c r="B10" s="52">
        <v>5</v>
      </c>
      <c r="C10" s="52">
        <v>3820</v>
      </c>
      <c r="D10" s="52">
        <v>3</v>
      </c>
      <c r="E10" s="52">
        <v>3587</v>
      </c>
      <c r="F10" s="52">
        <v>1</v>
      </c>
      <c r="G10" s="52">
        <v>3752</v>
      </c>
      <c r="H10" s="52">
        <v>5</v>
      </c>
      <c r="I10" s="52">
        <v>4103</v>
      </c>
      <c r="J10" s="52">
        <v>2</v>
      </c>
      <c r="K10" s="52">
        <v>4040</v>
      </c>
    </row>
    <row r="11" spans="1:11" ht="15" customHeight="1">
      <c r="A11" s="49" t="s">
        <v>11</v>
      </c>
      <c r="B11" s="52">
        <v>168</v>
      </c>
      <c r="C11" s="52">
        <v>5769</v>
      </c>
      <c r="D11" s="52">
        <v>129</v>
      </c>
      <c r="E11" s="52">
        <v>5257</v>
      </c>
      <c r="F11" s="52">
        <v>139</v>
      </c>
      <c r="G11" s="52">
        <v>4832</v>
      </c>
      <c r="H11" s="52">
        <v>172</v>
      </c>
      <c r="I11" s="52">
        <v>4970</v>
      </c>
      <c r="J11" s="52">
        <v>165</v>
      </c>
      <c r="K11" s="52">
        <v>5163</v>
      </c>
    </row>
    <row r="12" spans="1:11" ht="15" customHeight="1">
      <c r="A12" s="49" t="s">
        <v>12</v>
      </c>
      <c r="B12" s="52">
        <v>15</v>
      </c>
      <c r="C12" s="52">
        <v>989</v>
      </c>
      <c r="D12" s="52">
        <v>22</v>
      </c>
      <c r="E12" s="52">
        <v>975</v>
      </c>
      <c r="F12" s="52">
        <v>19</v>
      </c>
      <c r="G12" s="52">
        <v>941</v>
      </c>
      <c r="H12" s="52">
        <v>17</v>
      </c>
      <c r="I12" s="52">
        <v>1117</v>
      </c>
      <c r="J12" s="52">
        <v>27</v>
      </c>
      <c r="K12" s="52">
        <v>1284</v>
      </c>
    </row>
    <row r="13" spans="1:11" ht="15" customHeight="1">
      <c r="A13" s="49" t="s">
        <v>13</v>
      </c>
      <c r="B13" s="52">
        <v>45</v>
      </c>
      <c r="C13" s="52">
        <v>6347</v>
      </c>
      <c r="D13" s="52">
        <v>56</v>
      </c>
      <c r="E13" s="52">
        <v>6521</v>
      </c>
      <c r="F13" s="52">
        <v>54</v>
      </c>
      <c r="G13" s="52">
        <v>6714</v>
      </c>
      <c r="H13" s="52">
        <v>57</v>
      </c>
      <c r="I13" s="52">
        <v>7638</v>
      </c>
      <c r="J13" s="52">
        <v>55</v>
      </c>
      <c r="K13" s="52">
        <v>8581</v>
      </c>
    </row>
    <row r="14" spans="1:11" ht="15" customHeight="1">
      <c r="A14" s="49" t="s">
        <v>14</v>
      </c>
      <c r="B14" s="52">
        <v>578</v>
      </c>
      <c r="C14" s="52">
        <v>21703</v>
      </c>
      <c r="D14" s="52">
        <v>544</v>
      </c>
      <c r="E14" s="52">
        <v>21863</v>
      </c>
      <c r="F14" s="52">
        <v>539</v>
      </c>
      <c r="G14" s="52">
        <v>22801</v>
      </c>
      <c r="H14" s="52">
        <v>634</v>
      </c>
      <c r="I14" s="52">
        <v>25553</v>
      </c>
      <c r="J14" s="52">
        <v>689</v>
      </c>
      <c r="K14" s="52">
        <v>28005</v>
      </c>
    </row>
    <row r="15" spans="1:11" ht="15" customHeight="1">
      <c r="A15" s="49" t="s">
        <v>15</v>
      </c>
      <c r="B15" s="52">
        <v>167</v>
      </c>
      <c r="C15" s="52">
        <v>24374</v>
      </c>
      <c r="D15" s="52">
        <v>215</v>
      </c>
      <c r="E15" s="52">
        <v>24247</v>
      </c>
      <c r="F15" s="52">
        <v>196</v>
      </c>
      <c r="G15" s="52">
        <v>25622</v>
      </c>
      <c r="H15" s="52">
        <v>210</v>
      </c>
      <c r="I15" s="52">
        <v>28684</v>
      </c>
      <c r="J15" s="52">
        <v>216</v>
      </c>
      <c r="K15" s="52">
        <v>31551</v>
      </c>
    </row>
    <row r="16" spans="1:11" ht="15" customHeight="1">
      <c r="A16" s="49" t="s">
        <v>16</v>
      </c>
      <c r="B16" s="52">
        <v>81</v>
      </c>
      <c r="C16" s="52">
        <v>4569</v>
      </c>
      <c r="D16" s="52">
        <v>97</v>
      </c>
      <c r="E16" s="52">
        <v>4199</v>
      </c>
      <c r="F16" s="52">
        <v>96</v>
      </c>
      <c r="G16" s="52">
        <v>4588</v>
      </c>
      <c r="H16" s="52">
        <v>117</v>
      </c>
      <c r="I16" s="52">
        <v>4912</v>
      </c>
      <c r="J16" s="52">
        <v>109</v>
      </c>
      <c r="K16" s="52">
        <v>5217</v>
      </c>
    </row>
    <row r="17" spans="1:11" ht="15" customHeight="1">
      <c r="A17" s="49" t="s">
        <v>17</v>
      </c>
      <c r="B17" s="52">
        <v>390</v>
      </c>
      <c r="C17" s="52">
        <v>4026</v>
      </c>
      <c r="D17" s="52">
        <v>432</v>
      </c>
      <c r="E17" s="52">
        <v>3796</v>
      </c>
      <c r="F17" s="52">
        <v>437</v>
      </c>
      <c r="G17" s="52">
        <v>4189</v>
      </c>
      <c r="H17" s="52">
        <v>497</v>
      </c>
      <c r="I17" s="52">
        <v>4376</v>
      </c>
      <c r="J17" s="52">
        <v>576</v>
      </c>
      <c r="K17" s="52">
        <v>4255</v>
      </c>
    </row>
    <row r="18" spans="1:11" ht="15" customHeight="1">
      <c r="A18" s="49" t="s">
        <v>18</v>
      </c>
      <c r="B18" s="52">
        <v>137</v>
      </c>
      <c r="C18" s="52">
        <v>12807</v>
      </c>
      <c r="D18" s="52">
        <v>138</v>
      </c>
      <c r="E18" s="52">
        <v>12494</v>
      </c>
      <c r="F18" s="52">
        <v>130</v>
      </c>
      <c r="G18" s="52">
        <v>13331</v>
      </c>
      <c r="H18" s="52">
        <v>147</v>
      </c>
      <c r="I18" s="52">
        <v>15099</v>
      </c>
      <c r="J18" s="52">
        <v>176</v>
      </c>
      <c r="K18" s="52">
        <v>16169</v>
      </c>
    </row>
    <row r="19" spans="1:11" ht="15" customHeight="1">
      <c r="A19" s="49" t="s">
        <v>19</v>
      </c>
      <c r="B19" s="52">
        <v>6</v>
      </c>
      <c r="C19" s="52">
        <v>2961</v>
      </c>
      <c r="D19" s="52">
        <v>12</v>
      </c>
      <c r="E19" s="52">
        <v>2802</v>
      </c>
      <c r="F19" s="52">
        <v>12</v>
      </c>
      <c r="G19" s="52">
        <v>2786</v>
      </c>
      <c r="H19" s="52">
        <v>12</v>
      </c>
      <c r="I19" s="52">
        <v>2936</v>
      </c>
      <c r="J19" s="52">
        <v>9</v>
      </c>
      <c r="K19" s="52">
        <v>3113</v>
      </c>
    </row>
    <row r="20" spans="1:11" ht="15" customHeight="1">
      <c r="A20" s="49" t="s">
        <v>20</v>
      </c>
      <c r="B20" s="52">
        <v>1</v>
      </c>
      <c r="C20" s="52">
        <v>87</v>
      </c>
      <c r="D20" s="52">
        <v>2</v>
      </c>
      <c r="E20" s="52">
        <v>96</v>
      </c>
      <c r="F20" s="52">
        <v>1</v>
      </c>
      <c r="G20" s="52">
        <v>80</v>
      </c>
      <c r="H20" s="52">
        <v>1</v>
      </c>
      <c r="I20" s="52">
        <v>88</v>
      </c>
      <c r="J20" s="52">
        <v>6</v>
      </c>
      <c r="K20" s="52">
        <v>122</v>
      </c>
    </row>
    <row r="21" spans="1:11" ht="15" customHeight="1">
      <c r="A21" s="49" t="s">
        <v>21</v>
      </c>
      <c r="B21" s="52">
        <v>1</v>
      </c>
      <c r="C21" s="52">
        <v>59</v>
      </c>
      <c r="D21" s="52">
        <v>1</v>
      </c>
      <c r="E21" s="52">
        <v>56</v>
      </c>
      <c r="F21" s="52">
        <v>1</v>
      </c>
      <c r="G21" s="52">
        <v>48</v>
      </c>
      <c r="H21" s="52"/>
      <c r="I21" s="52">
        <v>41</v>
      </c>
      <c r="J21" s="52">
        <v>1</v>
      </c>
      <c r="K21" s="52">
        <v>58</v>
      </c>
    </row>
    <row r="22" spans="1:11" ht="15" customHeight="1">
      <c r="A22" s="49" t="s">
        <v>22</v>
      </c>
      <c r="B22" s="52">
        <v>1</v>
      </c>
      <c r="C22" s="52">
        <v>34</v>
      </c>
      <c r="D22" s="52"/>
      <c r="E22" s="52">
        <v>28</v>
      </c>
      <c r="F22" s="52"/>
      <c r="G22" s="52">
        <v>30</v>
      </c>
      <c r="H22" s="52"/>
      <c r="I22" s="52">
        <v>25</v>
      </c>
      <c r="J22" s="52"/>
      <c r="K22" s="52">
        <v>27</v>
      </c>
    </row>
    <row r="23" spans="1:11" ht="15" customHeight="1">
      <c r="A23" s="49" t="s">
        <v>23</v>
      </c>
      <c r="B23" s="52">
        <v>2</v>
      </c>
      <c r="C23" s="52">
        <v>88</v>
      </c>
      <c r="D23" s="52">
        <v>2</v>
      </c>
      <c r="E23" s="52">
        <v>80</v>
      </c>
      <c r="F23" s="52">
        <v>6</v>
      </c>
      <c r="G23" s="52">
        <v>86</v>
      </c>
      <c r="H23" s="52">
        <v>1</v>
      </c>
      <c r="I23" s="52">
        <v>65</v>
      </c>
      <c r="J23" s="52"/>
      <c r="K23" s="52">
        <v>76</v>
      </c>
    </row>
    <row r="24" spans="1:11" ht="15" customHeight="1">
      <c r="A24" s="49" t="s">
        <v>24</v>
      </c>
      <c r="B24" s="52">
        <v>12</v>
      </c>
      <c r="C24" s="52">
        <v>1633</v>
      </c>
      <c r="D24" s="52">
        <v>25</v>
      </c>
      <c r="E24" s="52">
        <v>1416</v>
      </c>
      <c r="F24" s="52">
        <v>19</v>
      </c>
      <c r="G24" s="52">
        <v>1474</v>
      </c>
      <c r="H24" s="52">
        <v>17</v>
      </c>
      <c r="I24" s="52">
        <v>1573</v>
      </c>
      <c r="J24" s="52">
        <v>17</v>
      </c>
      <c r="K24" s="52">
        <v>1612</v>
      </c>
    </row>
    <row r="25" spans="1:11" ht="15" customHeight="1">
      <c r="A25" s="49" t="s">
        <v>25</v>
      </c>
      <c r="B25" s="52">
        <v>8</v>
      </c>
      <c r="C25" s="52">
        <v>768</v>
      </c>
      <c r="D25" s="52">
        <v>5</v>
      </c>
      <c r="E25" s="52">
        <v>687</v>
      </c>
      <c r="F25" s="52">
        <v>14</v>
      </c>
      <c r="G25" s="52">
        <v>632</v>
      </c>
      <c r="H25" s="52">
        <v>16</v>
      </c>
      <c r="I25" s="52">
        <v>793</v>
      </c>
      <c r="J25" s="52">
        <v>4</v>
      </c>
      <c r="K25" s="52">
        <v>836</v>
      </c>
    </row>
    <row r="26" spans="1:11" ht="15" customHeight="1">
      <c r="A26" s="49" t="s">
        <v>213</v>
      </c>
      <c r="B26" s="52"/>
      <c r="C26" s="52">
        <v>8</v>
      </c>
      <c r="D26" s="52"/>
      <c r="E26" s="52">
        <v>10</v>
      </c>
      <c r="F26" s="52"/>
      <c r="G26" s="52">
        <v>8</v>
      </c>
      <c r="H26" s="52"/>
      <c r="I26" s="52">
        <v>3</v>
      </c>
      <c r="J26" s="52"/>
      <c r="K26" s="52">
        <v>4</v>
      </c>
    </row>
    <row r="27" spans="1:11" ht="15" customHeight="1">
      <c r="A27" s="49" t="s">
        <v>26</v>
      </c>
      <c r="B27" s="52">
        <v>49</v>
      </c>
      <c r="C27" s="52">
        <v>2403</v>
      </c>
      <c r="D27" s="52">
        <v>54</v>
      </c>
      <c r="E27" s="52">
        <v>2385</v>
      </c>
      <c r="F27" s="52">
        <v>47</v>
      </c>
      <c r="G27" s="52">
        <v>2273</v>
      </c>
      <c r="H27" s="52">
        <v>58</v>
      </c>
      <c r="I27" s="52">
        <v>2392</v>
      </c>
      <c r="J27" s="52">
        <v>73</v>
      </c>
      <c r="K27" s="52">
        <v>2575</v>
      </c>
    </row>
    <row r="28" spans="1:11" ht="15" customHeight="1">
      <c r="A28" s="49" t="s">
        <v>27</v>
      </c>
      <c r="B28" s="52">
        <v>75</v>
      </c>
      <c r="C28" s="52">
        <v>3219</v>
      </c>
      <c r="D28" s="52">
        <v>49</v>
      </c>
      <c r="E28" s="52">
        <v>3225</v>
      </c>
      <c r="F28" s="52">
        <v>60</v>
      </c>
      <c r="G28" s="52">
        <v>3015</v>
      </c>
      <c r="H28" s="52">
        <v>106</v>
      </c>
      <c r="I28" s="52">
        <v>4429</v>
      </c>
      <c r="J28" s="52">
        <v>137</v>
      </c>
      <c r="K28" s="52">
        <v>4539</v>
      </c>
    </row>
    <row r="29" spans="1:11" ht="15" customHeight="1">
      <c r="A29" s="49" t="s">
        <v>188</v>
      </c>
      <c r="B29" s="52">
        <v>63</v>
      </c>
      <c r="C29" s="52">
        <v>3346</v>
      </c>
      <c r="D29" s="52">
        <v>61</v>
      </c>
      <c r="E29" s="52">
        <v>3182</v>
      </c>
      <c r="F29" s="52">
        <v>86</v>
      </c>
      <c r="G29" s="52">
        <v>3683</v>
      </c>
      <c r="H29" s="52">
        <v>25</v>
      </c>
      <c r="I29" s="52">
        <v>1388</v>
      </c>
      <c r="J29" s="52">
        <v>5</v>
      </c>
      <c r="K29" s="52">
        <v>1023</v>
      </c>
    </row>
    <row r="30" spans="1:11" ht="15" customHeight="1">
      <c r="A30" s="49" t="s">
        <v>28</v>
      </c>
      <c r="B30" s="52">
        <v>2758</v>
      </c>
      <c r="C30" s="52">
        <v>159696</v>
      </c>
      <c r="D30" s="52">
        <v>2853</v>
      </c>
      <c r="E30" s="52">
        <v>156909</v>
      </c>
      <c r="F30" s="52">
        <v>2882</v>
      </c>
      <c r="G30" s="52">
        <v>162742</v>
      </c>
      <c r="H30" s="52">
        <v>3168</v>
      </c>
      <c r="I30" s="52">
        <v>178669</v>
      </c>
      <c r="J30" s="52">
        <v>3552</v>
      </c>
      <c r="K30" s="52">
        <v>195347</v>
      </c>
    </row>
    <row r="31" spans="2:11" ht="15" customHeight="1">
      <c r="B31" s="10"/>
      <c r="C31" s="10"/>
      <c r="D31" s="10"/>
      <c r="E31" s="10"/>
      <c r="F31" s="10"/>
      <c r="G31" s="10"/>
      <c r="H31" s="10"/>
      <c r="I31" s="10"/>
      <c r="J31" s="10"/>
      <c r="K31" s="10"/>
    </row>
    <row r="32" spans="1:5" ht="18">
      <c r="A32" s="46" t="s">
        <v>187</v>
      </c>
      <c r="B32" s="12"/>
      <c r="C32" s="12"/>
      <c r="D32" s="12"/>
      <c r="E32" s="12"/>
    </row>
    <row r="33" spans="1:5" ht="20.25">
      <c r="A33" s="47" t="s">
        <v>210</v>
      </c>
      <c r="B33" s="12"/>
      <c r="C33" s="12"/>
      <c r="D33" s="12"/>
      <c r="E33" s="12"/>
    </row>
    <row r="34" spans="1:5" ht="20.25">
      <c r="A34" s="47" t="s">
        <v>211</v>
      </c>
      <c r="B34" s="12"/>
      <c r="C34" s="12"/>
      <c r="D34" s="12"/>
      <c r="E34" s="12"/>
    </row>
  </sheetData>
  <sheetProtection/>
  <printOptions/>
  <pageMargins left="0.25" right="0.15" top="0.25" bottom="0.25" header="0.3" footer="0.3"/>
  <pageSetup horizontalDpi="600" verticalDpi="600" orientation="portrait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67"/>
  <sheetViews>
    <sheetView showZeros="0" zoomScalePageLayoutView="0" workbookViewId="0" topLeftCell="A1">
      <selection activeCell="D75" sqref="D75"/>
    </sheetView>
  </sheetViews>
  <sheetFormatPr defaultColWidth="8.8515625" defaultRowHeight="15"/>
  <cols>
    <col min="1" max="1" width="21.8515625" style="16" customWidth="1"/>
    <col min="2" max="2" width="7.8515625" style="16" customWidth="1"/>
    <col min="3" max="3" width="9.7109375" style="16" customWidth="1"/>
    <col min="4" max="4" width="7.8515625" style="16" customWidth="1"/>
    <col min="5" max="5" width="9.7109375" style="16" customWidth="1"/>
    <col min="6" max="6" width="7.8515625" style="16" customWidth="1"/>
    <col min="7" max="7" width="9.7109375" style="16" customWidth="1"/>
    <col min="8" max="8" width="7.8515625" style="16" customWidth="1"/>
    <col min="9" max="9" width="9.7109375" style="16" customWidth="1"/>
    <col min="10" max="10" width="7.8515625" style="16" customWidth="1"/>
    <col min="11" max="11" width="9.7109375" style="16" customWidth="1"/>
    <col min="12" max="16384" width="8.8515625" style="16" customWidth="1"/>
  </cols>
  <sheetData>
    <row r="1" spans="1:11" ht="14.25" customHeight="1">
      <c r="A1" s="45" t="s">
        <v>233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ht="14.25" customHeight="1"/>
    <row r="3" spans="1:11" ht="14.25" customHeight="1">
      <c r="A3" s="48"/>
      <c r="B3" s="49" t="s">
        <v>142</v>
      </c>
      <c r="C3" s="49"/>
      <c r="D3" s="49"/>
      <c r="E3" s="49"/>
      <c r="F3" s="49"/>
      <c r="G3" s="49"/>
      <c r="H3" s="49"/>
      <c r="I3" s="49"/>
      <c r="J3" s="49"/>
      <c r="K3" s="49"/>
    </row>
    <row r="4" spans="1:11" ht="14.25" customHeight="1">
      <c r="A4" s="48"/>
      <c r="B4" s="49" t="s">
        <v>0</v>
      </c>
      <c r="C4" s="49"/>
      <c r="D4" s="49" t="s">
        <v>1</v>
      </c>
      <c r="E4" s="49"/>
      <c r="F4" s="49" t="s">
        <v>2</v>
      </c>
      <c r="G4" s="49"/>
      <c r="H4" s="49" t="s">
        <v>3</v>
      </c>
      <c r="I4" s="49"/>
      <c r="J4" s="49" t="s">
        <v>4</v>
      </c>
      <c r="K4" s="49"/>
    </row>
    <row r="5" spans="1:11" ht="14.25" customHeight="1">
      <c r="A5" s="48"/>
      <c r="B5" s="50" t="s">
        <v>5</v>
      </c>
      <c r="C5" s="50" t="s">
        <v>6</v>
      </c>
      <c r="D5" s="50" t="s">
        <v>5</v>
      </c>
      <c r="E5" s="50" t="s">
        <v>6</v>
      </c>
      <c r="F5" s="50" t="s">
        <v>5</v>
      </c>
      <c r="G5" s="50" t="s">
        <v>6</v>
      </c>
      <c r="H5" s="50" t="s">
        <v>5</v>
      </c>
      <c r="I5" s="50" t="s">
        <v>6</v>
      </c>
      <c r="J5" s="50" t="s">
        <v>5</v>
      </c>
      <c r="K5" s="50" t="s">
        <v>6</v>
      </c>
    </row>
    <row r="6" spans="1:11" ht="14.25" customHeight="1">
      <c r="A6" s="49" t="s">
        <v>196</v>
      </c>
      <c r="B6" s="50"/>
      <c r="C6" s="50"/>
      <c r="D6" s="50"/>
      <c r="E6" s="50"/>
      <c r="F6" s="50"/>
      <c r="G6" s="50"/>
      <c r="H6" s="50"/>
      <c r="I6" s="50"/>
      <c r="J6" s="50"/>
      <c r="K6" s="50"/>
    </row>
    <row r="7" spans="1:11" ht="14.25" customHeight="1">
      <c r="A7" s="49" t="s">
        <v>43</v>
      </c>
      <c r="B7" s="52">
        <v>14</v>
      </c>
      <c r="C7" s="52">
        <v>472</v>
      </c>
      <c r="D7" s="52">
        <v>17</v>
      </c>
      <c r="E7" s="52">
        <v>568</v>
      </c>
      <c r="F7" s="52">
        <v>14</v>
      </c>
      <c r="G7" s="52">
        <v>522</v>
      </c>
      <c r="H7" s="52">
        <v>8</v>
      </c>
      <c r="I7" s="52">
        <v>660</v>
      </c>
      <c r="J7" s="52">
        <v>10</v>
      </c>
      <c r="K7" s="52">
        <v>643</v>
      </c>
    </row>
    <row r="8" spans="1:11" ht="14.25" customHeight="1">
      <c r="A8" s="49" t="s">
        <v>44</v>
      </c>
      <c r="B8" s="52">
        <v>1</v>
      </c>
      <c r="C8" s="52">
        <v>8</v>
      </c>
      <c r="D8" s="52"/>
      <c r="E8" s="52">
        <v>8</v>
      </c>
      <c r="F8" s="52">
        <v>1</v>
      </c>
      <c r="G8" s="52">
        <v>8</v>
      </c>
      <c r="H8" s="52"/>
      <c r="I8" s="52">
        <v>7</v>
      </c>
      <c r="J8" s="52">
        <v>3</v>
      </c>
      <c r="K8" s="52">
        <v>9</v>
      </c>
    </row>
    <row r="9" spans="1:11" ht="14.25" customHeight="1">
      <c r="A9" s="49" t="s">
        <v>45</v>
      </c>
      <c r="B9" s="52">
        <v>2</v>
      </c>
      <c r="C9" s="52">
        <v>42</v>
      </c>
      <c r="D9" s="52">
        <v>1</v>
      </c>
      <c r="E9" s="52">
        <v>25</v>
      </c>
      <c r="F9" s="52">
        <v>2</v>
      </c>
      <c r="G9" s="52">
        <v>30</v>
      </c>
      <c r="H9" s="52">
        <v>4</v>
      </c>
      <c r="I9" s="52">
        <v>16</v>
      </c>
      <c r="J9" s="52"/>
      <c r="K9" s="52">
        <v>25</v>
      </c>
    </row>
    <row r="10" spans="1:11" ht="14.25" customHeight="1">
      <c r="A10" s="49" t="s">
        <v>46</v>
      </c>
      <c r="B10" s="52">
        <v>3</v>
      </c>
      <c r="C10" s="52">
        <v>56</v>
      </c>
      <c r="D10" s="52">
        <v>1</v>
      </c>
      <c r="E10" s="52">
        <v>58</v>
      </c>
      <c r="F10" s="52">
        <v>4</v>
      </c>
      <c r="G10" s="52">
        <v>69</v>
      </c>
      <c r="H10" s="52">
        <v>3</v>
      </c>
      <c r="I10" s="52">
        <v>69</v>
      </c>
      <c r="J10" s="52">
        <v>4</v>
      </c>
      <c r="K10" s="52">
        <v>62</v>
      </c>
    </row>
    <row r="11" spans="1:11" ht="14.25" customHeight="1">
      <c r="A11" s="49" t="s">
        <v>47</v>
      </c>
      <c r="B11" s="52">
        <v>2</v>
      </c>
      <c r="C11" s="52">
        <v>31</v>
      </c>
      <c r="D11" s="52">
        <v>4</v>
      </c>
      <c r="E11" s="52">
        <v>25</v>
      </c>
      <c r="F11" s="52">
        <v>2</v>
      </c>
      <c r="G11" s="52">
        <v>31</v>
      </c>
      <c r="H11" s="52">
        <v>2</v>
      </c>
      <c r="I11" s="52">
        <v>28</v>
      </c>
      <c r="J11" s="52">
        <v>2</v>
      </c>
      <c r="K11" s="52">
        <v>23</v>
      </c>
    </row>
    <row r="12" spans="1:11" ht="14.25" customHeight="1">
      <c r="A12" s="49" t="s">
        <v>48</v>
      </c>
      <c r="B12" s="52"/>
      <c r="C12" s="52">
        <v>8</v>
      </c>
      <c r="D12" s="52"/>
      <c r="E12" s="52">
        <v>5</v>
      </c>
      <c r="F12" s="52">
        <v>1</v>
      </c>
      <c r="G12" s="52">
        <v>5</v>
      </c>
      <c r="H12" s="52">
        <v>1</v>
      </c>
      <c r="I12" s="52">
        <v>8</v>
      </c>
      <c r="J12" s="52"/>
      <c r="K12" s="52">
        <v>10</v>
      </c>
    </row>
    <row r="13" spans="1:11" ht="14.25" customHeight="1">
      <c r="A13" s="49" t="s">
        <v>49</v>
      </c>
      <c r="B13" s="52">
        <v>11</v>
      </c>
      <c r="C13" s="52">
        <v>206</v>
      </c>
      <c r="D13" s="52">
        <v>7</v>
      </c>
      <c r="E13" s="52">
        <v>257</v>
      </c>
      <c r="F13" s="52">
        <v>5</v>
      </c>
      <c r="G13" s="52">
        <v>218</v>
      </c>
      <c r="H13" s="52">
        <v>16</v>
      </c>
      <c r="I13" s="52">
        <v>290</v>
      </c>
      <c r="J13" s="52">
        <v>9</v>
      </c>
      <c r="K13" s="52">
        <v>271</v>
      </c>
    </row>
    <row r="14" spans="1:11" ht="14.25" customHeight="1">
      <c r="A14" s="49" t="s">
        <v>50</v>
      </c>
      <c r="B14" s="52">
        <v>3</v>
      </c>
      <c r="C14" s="52">
        <v>16</v>
      </c>
      <c r="D14" s="52">
        <v>2</v>
      </c>
      <c r="E14" s="52">
        <v>19</v>
      </c>
      <c r="F14" s="52">
        <v>2</v>
      </c>
      <c r="G14" s="52">
        <v>12</v>
      </c>
      <c r="H14" s="52">
        <v>1</v>
      </c>
      <c r="I14" s="52">
        <v>9</v>
      </c>
      <c r="J14" s="52"/>
      <c r="K14" s="52">
        <v>10</v>
      </c>
    </row>
    <row r="15" spans="1:11" ht="14.25" customHeight="1">
      <c r="A15" s="49" t="s">
        <v>51</v>
      </c>
      <c r="B15" s="52">
        <v>3</v>
      </c>
      <c r="C15" s="52">
        <v>74</v>
      </c>
      <c r="D15" s="52">
        <v>2</v>
      </c>
      <c r="E15" s="52">
        <v>89</v>
      </c>
      <c r="F15" s="52">
        <v>5</v>
      </c>
      <c r="G15" s="52">
        <v>86</v>
      </c>
      <c r="H15" s="52">
        <v>3</v>
      </c>
      <c r="I15" s="52">
        <v>77</v>
      </c>
      <c r="J15" s="52">
        <v>4</v>
      </c>
      <c r="K15" s="52">
        <v>85</v>
      </c>
    </row>
    <row r="16" spans="1:11" ht="14.25" customHeight="1">
      <c r="A16" s="49" t="s">
        <v>52</v>
      </c>
      <c r="B16" s="52">
        <v>16</v>
      </c>
      <c r="C16" s="52">
        <v>128</v>
      </c>
      <c r="D16" s="52">
        <v>12</v>
      </c>
      <c r="E16" s="52">
        <v>115</v>
      </c>
      <c r="F16" s="52">
        <v>15</v>
      </c>
      <c r="G16" s="52">
        <v>160</v>
      </c>
      <c r="H16" s="52">
        <v>10</v>
      </c>
      <c r="I16" s="52">
        <v>183</v>
      </c>
      <c r="J16" s="52">
        <v>15</v>
      </c>
      <c r="K16" s="52">
        <v>136</v>
      </c>
    </row>
    <row r="17" spans="1:11" ht="14.25" customHeight="1">
      <c r="A17" s="49" t="s">
        <v>53</v>
      </c>
      <c r="B17" s="52"/>
      <c r="C17" s="52">
        <v>9</v>
      </c>
      <c r="D17" s="52"/>
      <c r="E17" s="52">
        <v>3</v>
      </c>
      <c r="F17" s="52"/>
      <c r="G17" s="52">
        <v>5</v>
      </c>
      <c r="H17" s="52">
        <v>1</v>
      </c>
      <c r="I17" s="52">
        <v>4</v>
      </c>
      <c r="J17" s="52"/>
      <c r="K17" s="52">
        <v>7</v>
      </c>
    </row>
    <row r="18" spans="1:11" ht="14.25" customHeight="1">
      <c r="A18" s="49" t="s">
        <v>54</v>
      </c>
      <c r="B18" s="52">
        <v>6</v>
      </c>
      <c r="C18" s="52">
        <v>41</v>
      </c>
      <c r="D18" s="52">
        <v>3</v>
      </c>
      <c r="E18" s="52">
        <v>65</v>
      </c>
      <c r="F18" s="52">
        <v>8</v>
      </c>
      <c r="G18" s="52">
        <v>60</v>
      </c>
      <c r="H18" s="52">
        <v>1</v>
      </c>
      <c r="I18" s="52">
        <v>40</v>
      </c>
      <c r="J18" s="52">
        <v>1</v>
      </c>
      <c r="K18" s="52">
        <v>52</v>
      </c>
    </row>
    <row r="19" spans="1:11" ht="14.25" customHeight="1">
      <c r="A19" s="49" t="s">
        <v>55</v>
      </c>
      <c r="B19" s="52">
        <v>2</v>
      </c>
      <c r="C19" s="52">
        <v>27</v>
      </c>
      <c r="D19" s="52">
        <v>1</v>
      </c>
      <c r="E19" s="52">
        <v>25</v>
      </c>
      <c r="F19" s="52">
        <v>3</v>
      </c>
      <c r="G19" s="52">
        <v>25</v>
      </c>
      <c r="H19" s="52"/>
      <c r="I19" s="52">
        <v>37</v>
      </c>
      <c r="J19" s="52">
        <v>5</v>
      </c>
      <c r="K19" s="52">
        <v>24</v>
      </c>
    </row>
    <row r="20" spans="1:11" ht="14.25" customHeight="1">
      <c r="A20" s="49" t="s">
        <v>56</v>
      </c>
      <c r="B20" s="52">
        <v>1</v>
      </c>
      <c r="C20" s="52">
        <v>27</v>
      </c>
      <c r="D20" s="52"/>
      <c r="E20" s="52">
        <v>18</v>
      </c>
      <c r="F20" s="52"/>
      <c r="G20" s="52">
        <v>24</v>
      </c>
      <c r="H20" s="52">
        <v>3</v>
      </c>
      <c r="I20" s="52">
        <v>29</v>
      </c>
      <c r="J20" s="52">
        <v>3</v>
      </c>
      <c r="K20" s="52">
        <v>30</v>
      </c>
    </row>
    <row r="21" spans="1:11" ht="14.25" customHeight="1">
      <c r="A21" s="49" t="s">
        <v>57</v>
      </c>
      <c r="B21" s="52">
        <v>12</v>
      </c>
      <c r="C21" s="52">
        <v>191</v>
      </c>
      <c r="D21" s="52">
        <v>13</v>
      </c>
      <c r="E21" s="52">
        <v>204</v>
      </c>
      <c r="F21" s="52">
        <v>17</v>
      </c>
      <c r="G21" s="52">
        <v>209</v>
      </c>
      <c r="H21" s="52">
        <v>9</v>
      </c>
      <c r="I21" s="52">
        <v>210</v>
      </c>
      <c r="J21" s="52">
        <v>18</v>
      </c>
      <c r="K21" s="52">
        <v>203</v>
      </c>
    </row>
    <row r="22" spans="1:11" ht="14.25" customHeight="1">
      <c r="A22" s="49" t="s">
        <v>58</v>
      </c>
      <c r="B22" s="52">
        <v>4</v>
      </c>
      <c r="C22" s="52">
        <v>28</v>
      </c>
      <c r="D22" s="52"/>
      <c r="E22" s="52">
        <v>24</v>
      </c>
      <c r="F22" s="52">
        <v>2</v>
      </c>
      <c r="G22" s="52">
        <v>28</v>
      </c>
      <c r="H22" s="52">
        <v>4</v>
      </c>
      <c r="I22" s="52">
        <v>18</v>
      </c>
      <c r="J22" s="52">
        <v>1</v>
      </c>
      <c r="K22" s="52">
        <v>23</v>
      </c>
    </row>
    <row r="23" spans="1:11" ht="14.25" customHeight="1">
      <c r="A23" s="49" t="s">
        <v>59</v>
      </c>
      <c r="B23" s="52">
        <v>2</v>
      </c>
      <c r="C23" s="52">
        <v>33</v>
      </c>
      <c r="D23" s="52">
        <v>4</v>
      </c>
      <c r="E23" s="52">
        <v>23</v>
      </c>
      <c r="F23" s="52"/>
      <c r="G23" s="52">
        <v>26</v>
      </c>
      <c r="H23" s="52">
        <v>2</v>
      </c>
      <c r="I23" s="52">
        <v>33</v>
      </c>
      <c r="J23" s="52">
        <v>2</v>
      </c>
      <c r="K23" s="52">
        <v>33</v>
      </c>
    </row>
    <row r="24" spans="1:11" ht="14.25" customHeight="1">
      <c r="A24" s="49" t="s">
        <v>60</v>
      </c>
      <c r="B24" s="52">
        <v>1</v>
      </c>
      <c r="C24" s="52">
        <v>11</v>
      </c>
      <c r="D24" s="52">
        <v>1</v>
      </c>
      <c r="E24" s="52">
        <v>10</v>
      </c>
      <c r="F24" s="52">
        <v>1</v>
      </c>
      <c r="G24" s="52">
        <v>11</v>
      </c>
      <c r="H24" s="52">
        <v>1</v>
      </c>
      <c r="I24" s="52">
        <v>6</v>
      </c>
      <c r="J24" s="52"/>
      <c r="K24" s="52">
        <v>5</v>
      </c>
    </row>
    <row r="25" spans="1:11" ht="14.25" customHeight="1">
      <c r="A25" s="49" t="s">
        <v>61</v>
      </c>
      <c r="B25" s="52">
        <v>116</v>
      </c>
      <c r="C25" s="52">
        <v>3233</v>
      </c>
      <c r="D25" s="52">
        <v>105</v>
      </c>
      <c r="E25" s="52">
        <v>3509</v>
      </c>
      <c r="F25" s="52">
        <v>119</v>
      </c>
      <c r="G25" s="52">
        <v>3673</v>
      </c>
      <c r="H25" s="52">
        <v>128</v>
      </c>
      <c r="I25" s="52">
        <v>3851</v>
      </c>
      <c r="J25" s="52">
        <v>147</v>
      </c>
      <c r="K25" s="52">
        <v>4357</v>
      </c>
    </row>
    <row r="26" spans="1:11" ht="14.25" customHeight="1">
      <c r="A26" s="49" t="s">
        <v>62</v>
      </c>
      <c r="B26" s="52">
        <v>2</v>
      </c>
      <c r="C26" s="52">
        <v>26</v>
      </c>
      <c r="D26" s="52">
        <v>1</v>
      </c>
      <c r="E26" s="52">
        <v>52</v>
      </c>
      <c r="F26" s="52">
        <v>4</v>
      </c>
      <c r="G26" s="52">
        <v>37</v>
      </c>
      <c r="H26" s="52">
        <v>3</v>
      </c>
      <c r="I26" s="52">
        <v>43</v>
      </c>
      <c r="J26" s="52">
        <v>6</v>
      </c>
      <c r="K26" s="52">
        <v>47</v>
      </c>
    </row>
    <row r="27" spans="1:11" ht="14.25" customHeight="1">
      <c r="A27" s="49" t="s">
        <v>63</v>
      </c>
      <c r="B27" s="52"/>
      <c r="C27" s="52">
        <v>102</v>
      </c>
      <c r="D27" s="52">
        <v>2</v>
      </c>
      <c r="E27" s="52">
        <v>87</v>
      </c>
      <c r="F27" s="52">
        <v>1</v>
      </c>
      <c r="G27" s="52">
        <v>95</v>
      </c>
      <c r="H27" s="52">
        <v>1</v>
      </c>
      <c r="I27" s="52">
        <v>120</v>
      </c>
      <c r="J27" s="52">
        <v>1</v>
      </c>
      <c r="K27" s="52">
        <v>118</v>
      </c>
    </row>
    <row r="28" spans="1:11" ht="14.25" customHeight="1">
      <c r="A28" s="49" t="s">
        <v>64</v>
      </c>
      <c r="B28" s="52"/>
      <c r="C28" s="52">
        <v>23</v>
      </c>
      <c r="D28" s="52">
        <v>1</v>
      </c>
      <c r="E28" s="52">
        <v>21</v>
      </c>
      <c r="F28" s="52"/>
      <c r="G28" s="52">
        <v>15</v>
      </c>
      <c r="H28" s="52"/>
      <c r="I28" s="52">
        <v>17</v>
      </c>
      <c r="J28" s="52"/>
      <c r="K28" s="52">
        <v>14</v>
      </c>
    </row>
    <row r="29" spans="1:11" ht="14.25" customHeight="1">
      <c r="A29" s="49" t="s">
        <v>65</v>
      </c>
      <c r="B29" s="52">
        <v>1</v>
      </c>
      <c r="C29" s="52">
        <v>45</v>
      </c>
      <c r="D29" s="52">
        <v>3</v>
      </c>
      <c r="E29" s="52">
        <v>44</v>
      </c>
      <c r="F29" s="52"/>
      <c r="G29" s="52">
        <v>47</v>
      </c>
      <c r="H29" s="52">
        <v>2</v>
      </c>
      <c r="I29" s="52">
        <v>45</v>
      </c>
      <c r="J29" s="52">
        <v>4</v>
      </c>
      <c r="K29" s="52">
        <v>52</v>
      </c>
    </row>
    <row r="30" spans="1:11" ht="14.25" customHeight="1">
      <c r="A30" s="49" t="s">
        <v>66</v>
      </c>
      <c r="B30" s="52">
        <v>8</v>
      </c>
      <c r="C30" s="52">
        <v>42</v>
      </c>
      <c r="D30" s="52">
        <v>7</v>
      </c>
      <c r="E30" s="52">
        <v>56</v>
      </c>
      <c r="F30" s="52">
        <v>5</v>
      </c>
      <c r="G30" s="52">
        <v>77</v>
      </c>
      <c r="H30" s="52">
        <v>4</v>
      </c>
      <c r="I30" s="52">
        <v>59</v>
      </c>
      <c r="J30" s="52">
        <v>8</v>
      </c>
      <c r="K30" s="52">
        <v>79</v>
      </c>
    </row>
    <row r="31" spans="1:11" ht="14.25" customHeight="1">
      <c r="A31" s="49" t="s">
        <v>67</v>
      </c>
      <c r="B31" s="52"/>
      <c r="C31" s="52">
        <v>4</v>
      </c>
      <c r="D31" s="52"/>
      <c r="E31" s="52">
        <v>3</v>
      </c>
      <c r="F31" s="52"/>
      <c r="G31" s="52">
        <v>1</v>
      </c>
      <c r="H31" s="52"/>
      <c r="I31" s="52">
        <v>6</v>
      </c>
      <c r="J31" s="52"/>
      <c r="K31" s="52">
        <v>4</v>
      </c>
    </row>
    <row r="32" spans="1:11" ht="14.25" customHeight="1">
      <c r="A32" s="49" t="s">
        <v>68</v>
      </c>
      <c r="B32" s="52">
        <v>2</v>
      </c>
      <c r="C32" s="52">
        <v>9</v>
      </c>
      <c r="D32" s="52"/>
      <c r="E32" s="52">
        <v>14</v>
      </c>
      <c r="F32" s="52">
        <v>2</v>
      </c>
      <c r="G32" s="52">
        <v>20</v>
      </c>
      <c r="H32" s="52"/>
      <c r="I32" s="52">
        <v>13</v>
      </c>
      <c r="J32" s="52"/>
      <c r="K32" s="52">
        <v>13</v>
      </c>
    </row>
    <row r="33" spans="1:11" ht="14.25" customHeight="1">
      <c r="A33" s="49" t="s">
        <v>69</v>
      </c>
      <c r="B33" s="52">
        <v>4</v>
      </c>
      <c r="C33" s="52">
        <v>79</v>
      </c>
      <c r="D33" s="52">
        <v>6</v>
      </c>
      <c r="E33" s="52">
        <v>95</v>
      </c>
      <c r="F33" s="52">
        <v>3</v>
      </c>
      <c r="G33" s="52">
        <v>86</v>
      </c>
      <c r="H33" s="52"/>
      <c r="I33" s="52">
        <v>82</v>
      </c>
      <c r="J33" s="52">
        <v>6</v>
      </c>
      <c r="K33" s="52">
        <v>100</v>
      </c>
    </row>
    <row r="34" spans="1:11" ht="14.25" customHeight="1">
      <c r="A34" s="49" t="s">
        <v>70</v>
      </c>
      <c r="B34" s="52">
        <v>3</v>
      </c>
      <c r="C34" s="52">
        <v>57</v>
      </c>
      <c r="D34" s="52">
        <v>2</v>
      </c>
      <c r="E34" s="52">
        <v>67</v>
      </c>
      <c r="F34" s="52">
        <v>2</v>
      </c>
      <c r="G34" s="52">
        <v>49</v>
      </c>
      <c r="H34" s="52">
        <v>1</v>
      </c>
      <c r="I34" s="52">
        <v>78</v>
      </c>
      <c r="J34" s="52">
        <v>3</v>
      </c>
      <c r="K34" s="52">
        <v>61</v>
      </c>
    </row>
    <row r="35" spans="1:11" ht="14.25" customHeight="1">
      <c r="A35" s="49" t="s">
        <v>71</v>
      </c>
      <c r="B35" s="52">
        <v>2</v>
      </c>
      <c r="C35" s="52">
        <v>32</v>
      </c>
      <c r="D35" s="52">
        <v>1</v>
      </c>
      <c r="E35" s="52">
        <v>30</v>
      </c>
      <c r="F35" s="52"/>
      <c r="G35" s="52">
        <v>34</v>
      </c>
      <c r="H35" s="52">
        <v>1</v>
      </c>
      <c r="I35" s="52">
        <v>44</v>
      </c>
      <c r="J35" s="52">
        <v>2</v>
      </c>
      <c r="K35" s="52">
        <v>52</v>
      </c>
    </row>
    <row r="36" spans="1:11" ht="14.25" customHeight="1">
      <c r="A36" s="49" t="s">
        <v>72</v>
      </c>
      <c r="B36" s="52">
        <v>23</v>
      </c>
      <c r="C36" s="52">
        <v>934</v>
      </c>
      <c r="D36" s="52">
        <v>30</v>
      </c>
      <c r="E36" s="52">
        <v>989</v>
      </c>
      <c r="F36" s="52">
        <v>39</v>
      </c>
      <c r="G36" s="52">
        <v>991</v>
      </c>
      <c r="H36" s="52">
        <v>29</v>
      </c>
      <c r="I36" s="52">
        <v>1152</v>
      </c>
      <c r="J36" s="52">
        <v>43</v>
      </c>
      <c r="K36" s="52">
        <v>1138</v>
      </c>
    </row>
    <row r="37" spans="1:11" ht="14.25" customHeight="1">
      <c r="A37" s="49" t="s">
        <v>73</v>
      </c>
      <c r="B37" s="52">
        <v>7</v>
      </c>
      <c r="C37" s="52">
        <v>95</v>
      </c>
      <c r="D37" s="52">
        <v>2</v>
      </c>
      <c r="E37" s="52">
        <v>70</v>
      </c>
      <c r="F37" s="52">
        <v>4</v>
      </c>
      <c r="G37" s="52">
        <v>72</v>
      </c>
      <c r="H37" s="52">
        <v>3</v>
      </c>
      <c r="I37" s="52">
        <v>86</v>
      </c>
      <c r="J37" s="52">
        <v>3</v>
      </c>
      <c r="K37" s="52">
        <v>73</v>
      </c>
    </row>
    <row r="38" spans="1:11" ht="14.25" customHeight="1">
      <c r="A38" s="49" t="s">
        <v>74</v>
      </c>
      <c r="B38" s="52">
        <v>2</v>
      </c>
      <c r="C38" s="52">
        <v>18</v>
      </c>
      <c r="D38" s="52">
        <v>1</v>
      </c>
      <c r="E38" s="52">
        <v>18</v>
      </c>
      <c r="F38" s="52">
        <v>1</v>
      </c>
      <c r="G38" s="52">
        <v>25</v>
      </c>
      <c r="H38" s="52"/>
      <c r="I38" s="52">
        <v>19</v>
      </c>
      <c r="J38" s="52">
        <v>3</v>
      </c>
      <c r="K38" s="52">
        <v>22</v>
      </c>
    </row>
    <row r="39" spans="1:11" ht="14.25" customHeight="1">
      <c r="A39" s="49" t="s">
        <v>75</v>
      </c>
      <c r="B39" s="52">
        <v>23</v>
      </c>
      <c r="C39" s="52">
        <v>654</v>
      </c>
      <c r="D39" s="52">
        <v>37</v>
      </c>
      <c r="E39" s="52">
        <v>627</v>
      </c>
      <c r="F39" s="52">
        <v>47</v>
      </c>
      <c r="G39" s="52">
        <v>671</v>
      </c>
      <c r="H39" s="52">
        <v>41</v>
      </c>
      <c r="I39" s="52">
        <v>789</v>
      </c>
      <c r="J39" s="52">
        <v>41</v>
      </c>
      <c r="K39" s="52">
        <v>784</v>
      </c>
    </row>
    <row r="40" spans="1:11" ht="14.25" customHeight="1">
      <c r="A40" s="49" t="s">
        <v>76</v>
      </c>
      <c r="B40" s="52">
        <v>13</v>
      </c>
      <c r="C40" s="52">
        <v>386</v>
      </c>
      <c r="D40" s="52">
        <v>22</v>
      </c>
      <c r="E40" s="52">
        <v>385</v>
      </c>
      <c r="F40" s="52">
        <v>18</v>
      </c>
      <c r="G40" s="52">
        <v>385</v>
      </c>
      <c r="H40" s="52">
        <v>16</v>
      </c>
      <c r="I40" s="52">
        <v>496</v>
      </c>
      <c r="J40" s="52">
        <v>21</v>
      </c>
      <c r="K40" s="52">
        <v>461</v>
      </c>
    </row>
    <row r="41" spans="1:11" ht="14.25" customHeight="1">
      <c r="A41" s="49" t="s">
        <v>77</v>
      </c>
      <c r="B41" s="52">
        <v>2</v>
      </c>
      <c r="C41" s="52">
        <v>17</v>
      </c>
      <c r="D41" s="52">
        <v>1</v>
      </c>
      <c r="E41" s="52">
        <v>16</v>
      </c>
      <c r="F41" s="52">
        <v>1</v>
      </c>
      <c r="G41" s="52">
        <v>26</v>
      </c>
      <c r="H41" s="52">
        <v>4</v>
      </c>
      <c r="I41" s="52">
        <v>15</v>
      </c>
      <c r="J41" s="52">
        <v>1</v>
      </c>
      <c r="K41" s="52">
        <v>28</v>
      </c>
    </row>
    <row r="42" spans="1:11" ht="14.25" customHeight="1">
      <c r="A42" s="49" t="s">
        <v>78</v>
      </c>
      <c r="B42" s="52">
        <v>30</v>
      </c>
      <c r="C42" s="52">
        <v>470</v>
      </c>
      <c r="D42" s="52">
        <v>32</v>
      </c>
      <c r="E42" s="52">
        <v>525</v>
      </c>
      <c r="F42" s="52">
        <v>45</v>
      </c>
      <c r="G42" s="52">
        <v>590</v>
      </c>
      <c r="H42" s="52">
        <v>39</v>
      </c>
      <c r="I42" s="52">
        <v>702</v>
      </c>
      <c r="J42" s="52">
        <v>41</v>
      </c>
      <c r="K42" s="52">
        <v>757</v>
      </c>
    </row>
    <row r="43" spans="1:11" ht="14.25" customHeight="1">
      <c r="A43" s="49" t="s">
        <v>79</v>
      </c>
      <c r="B43" s="52">
        <v>52</v>
      </c>
      <c r="C43" s="52">
        <v>1265</v>
      </c>
      <c r="D43" s="52">
        <v>47</v>
      </c>
      <c r="E43" s="52">
        <v>1285</v>
      </c>
      <c r="F43" s="52">
        <v>53</v>
      </c>
      <c r="G43" s="52">
        <v>1360</v>
      </c>
      <c r="H43" s="52">
        <v>48</v>
      </c>
      <c r="I43" s="52">
        <v>1450</v>
      </c>
      <c r="J43" s="52">
        <v>53</v>
      </c>
      <c r="K43" s="52">
        <v>1613</v>
      </c>
    </row>
    <row r="44" spans="1:11" ht="14.25" customHeight="1">
      <c r="A44" s="49" t="s">
        <v>80</v>
      </c>
      <c r="B44" s="52">
        <v>9</v>
      </c>
      <c r="C44" s="52">
        <v>398</v>
      </c>
      <c r="D44" s="52">
        <v>4</v>
      </c>
      <c r="E44" s="52">
        <v>266</v>
      </c>
      <c r="F44" s="52">
        <v>6</v>
      </c>
      <c r="G44" s="52">
        <v>378</v>
      </c>
      <c r="H44" s="52">
        <v>9</v>
      </c>
      <c r="I44" s="52">
        <v>450</v>
      </c>
      <c r="J44" s="52">
        <v>6</v>
      </c>
      <c r="K44" s="52">
        <v>496</v>
      </c>
    </row>
    <row r="45" spans="1:11" ht="14.25" customHeight="1">
      <c r="A45" s="49" t="s">
        <v>81</v>
      </c>
      <c r="B45" s="52">
        <v>4</v>
      </c>
      <c r="C45" s="52">
        <v>158</v>
      </c>
      <c r="D45" s="52">
        <v>8</v>
      </c>
      <c r="E45" s="52">
        <v>117</v>
      </c>
      <c r="F45" s="52">
        <v>11</v>
      </c>
      <c r="G45" s="52">
        <v>118</v>
      </c>
      <c r="H45" s="52">
        <v>12</v>
      </c>
      <c r="I45" s="52">
        <v>174</v>
      </c>
      <c r="J45" s="52">
        <v>17</v>
      </c>
      <c r="K45" s="52">
        <v>201</v>
      </c>
    </row>
    <row r="46" spans="1:11" ht="14.25" customHeight="1">
      <c r="A46" s="49" t="s">
        <v>82</v>
      </c>
      <c r="B46" s="52">
        <v>6</v>
      </c>
      <c r="C46" s="52">
        <v>92</v>
      </c>
      <c r="D46" s="52">
        <v>9</v>
      </c>
      <c r="E46" s="52">
        <v>99</v>
      </c>
      <c r="F46" s="52">
        <v>3</v>
      </c>
      <c r="G46" s="52">
        <v>92</v>
      </c>
      <c r="H46" s="52">
        <v>8</v>
      </c>
      <c r="I46" s="52">
        <v>93</v>
      </c>
      <c r="J46" s="52">
        <v>4</v>
      </c>
      <c r="K46" s="52">
        <v>67</v>
      </c>
    </row>
    <row r="47" spans="1:11" ht="14.25" customHeight="1">
      <c r="A47" s="49" t="s">
        <v>83</v>
      </c>
      <c r="B47" s="52">
        <v>7</v>
      </c>
      <c r="C47" s="52">
        <v>194</v>
      </c>
      <c r="D47" s="52">
        <v>8</v>
      </c>
      <c r="E47" s="52">
        <v>198</v>
      </c>
      <c r="F47" s="52">
        <v>5</v>
      </c>
      <c r="G47" s="52">
        <v>200</v>
      </c>
      <c r="H47" s="52">
        <v>10</v>
      </c>
      <c r="I47" s="52">
        <v>204</v>
      </c>
      <c r="J47" s="52">
        <v>4</v>
      </c>
      <c r="K47" s="52">
        <v>208</v>
      </c>
    </row>
    <row r="48" spans="1:11" ht="14.25" customHeight="1">
      <c r="A48" s="49" t="s">
        <v>84</v>
      </c>
      <c r="B48" s="52"/>
      <c r="C48" s="52">
        <v>79</v>
      </c>
      <c r="D48" s="52">
        <v>8</v>
      </c>
      <c r="E48" s="52">
        <v>91</v>
      </c>
      <c r="F48" s="52"/>
      <c r="G48" s="52">
        <v>111</v>
      </c>
      <c r="H48" s="52">
        <v>7</v>
      </c>
      <c r="I48" s="52">
        <v>114</v>
      </c>
      <c r="J48" s="52">
        <v>5</v>
      </c>
      <c r="K48" s="52">
        <v>109</v>
      </c>
    </row>
    <row r="49" spans="1:11" ht="14.25" customHeight="1">
      <c r="A49" s="49" t="s">
        <v>85</v>
      </c>
      <c r="B49" s="52">
        <v>9</v>
      </c>
      <c r="C49" s="52">
        <v>342</v>
      </c>
      <c r="D49" s="52">
        <v>7</v>
      </c>
      <c r="E49" s="52">
        <v>366</v>
      </c>
      <c r="F49" s="52">
        <v>17</v>
      </c>
      <c r="G49" s="52">
        <v>361</v>
      </c>
      <c r="H49" s="52">
        <v>11</v>
      </c>
      <c r="I49" s="52">
        <v>439</v>
      </c>
      <c r="J49" s="52">
        <v>13</v>
      </c>
      <c r="K49" s="52">
        <v>447</v>
      </c>
    </row>
    <row r="50" spans="1:11" ht="14.25" customHeight="1">
      <c r="A50" s="49" t="s">
        <v>86</v>
      </c>
      <c r="B50" s="52"/>
      <c r="C50" s="52">
        <v>113</v>
      </c>
      <c r="D50" s="52">
        <v>1</v>
      </c>
      <c r="E50" s="52">
        <v>109</v>
      </c>
      <c r="F50" s="52">
        <v>5</v>
      </c>
      <c r="G50" s="52">
        <v>100</v>
      </c>
      <c r="H50" s="52">
        <v>2</v>
      </c>
      <c r="I50" s="52">
        <v>127</v>
      </c>
      <c r="J50" s="52">
        <v>2</v>
      </c>
      <c r="K50" s="52">
        <v>129</v>
      </c>
    </row>
    <row r="51" spans="1:11" ht="14.25" customHeight="1">
      <c r="A51" s="49" t="s">
        <v>87</v>
      </c>
      <c r="B51" s="52">
        <v>5</v>
      </c>
      <c r="C51" s="52">
        <v>77</v>
      </c>
      <c r="D51" s="52">
        <v>7</v>
      </c>
      <c r="E51" s="52">
        <v>74</v>
      </c>
      <c r="F51" s="52">
        <v>5</v>
      </c>
      <c r="G51" s="52">
        <v>54</v>
      </c>
      <c r="H51" s="52">
        <v>4</v>
      </c>
      <c r="I51" s="52">
        <v>83</v>
      </c>
      <c r="J51" s="52">
        <v>2</v>
      </c>
      <c r="K51" s="52">
        <v>69</v>
      </c>
    </row>
    <row r="52" spans="1:11" ht="14.25" customHeight="1">
      <c r="A52" s="49" t="s">
        <v>88</v>
      </c>
      <c r="B52" s="52">
        <v>3</v>
      </c>
      <c r="C52" s="52">
        <v>9</v>
      </c>
      <c r="D52" s="52"/>
      <c r="E52" s="52">
        <v>11</v>
      </c>
      <c r="F52" s="52"/>
      <c r="G52" s="52">
        <v>9</v>
      </c>
      <c r="H52" s="52">
        <v>1</v>
      </c>
      <c r="I52" s="52">
        <v>11</v>
      </c>
      <c r="J52" s="52"/>
      <c r="K52" s="52">
        <v>23</v>
      </c>
    </row>
    <row r="53" spans="1:11" ht="14.25" customHeight="1">
      <c r="A53" s="49" t="s">
        <v>89</v>
      </c>
      <c r="B53" s="52">
        <v>2</v>
      </c>
      <c r="C53" s="52">
        <v>19</v>
      </c>
      <c r="D53" s="52"/>
      <c r="E53" s="52">
        <v>15</v>
      </c>
      <c r="F53" s="52"/>
      <c r="G53" s="52">
        <v>16</v>
      </c>
      <c r="H53" s="52"/>
      <c r="I53" s="52">
        <v>18</v>
      </c>
      <c r="J53" s="52"/>
      <c r="K53" s="52">
        <v>16</v>
      </c>
    </row>
    <row r="54" spans="1:11" ht="14.25" customHeight="1">
      <c r="A54" s="49" t="s">
        <v>90</v>
      </c>
      <c r="B54" s="52">
        <v>4</v>
      </c>
      <c r="C54" s="52">
        <v>86</v>
      </c>
      <c r="D54" s="52">
        <v>6</v>
      </c>
      <c r="E54" s="52">
        <v>111</v>
      </c>
      <c r="F54" s="52">
        <v>5</v>
      </c>
      <c r="G54" s="52">
        <v>92</v>
      </c>
      <c r="H54" s="52">
        <v>7</v>
      </c>
      <c r="I54" s="52">
        <v>104</v>
      </c>
      <c r="J54" s="52">
        <v>6</v>
      </c>
      <c r="K54" s="52">
        <v>142</v>
      </c>
    </row>
    <row r="55" spans="1:11" ht="14.25" customHeight="1">
      <c r="A55" s="49" t="s">
        <v>91</v>
      </c>
      <c r="B55" s="52">
        <v>5</v>
      </c>
      <c r="C55" s="52">
        <v>135</v>
      </c>
      <c r="D55" s="52">
        <v>4</v>
      </c>
      <c r="E55" s="52">
        <v>170</v>
      </c>
      <c r="F55" s="52">
        <v>4</v>
      </c>
      <c r="G55" s="52">
        <v>169</v>
      </c>
      <c r="H55" s="52">
        <v>9</v>
      </c>
      <c r="I55" s="52">
        <v>173</v>
      </c>
      <c r="J55" s="52">
        <v>7</v>
      </c>
      <c r="K55" s="52">
        <v>164</v>
      </c>
    </row>
    <row r="56" spans="1:11" ht="14.25" customHeight="1">
      <c r="A56" s="49" t="s">
        <v>92</v>
      </c>
      <c r="B56" s="52">
        <v>7</v>
      </c>
      <c r="C56" s="52">
        <v>115</v>
      </c>
      <c r="D56" s="52">
        <v>9</v>
      </c>
      <c r="E56" s="52">
        <v>127</v>
      </c>
      <c r="F56" s="52">
        <v>6</v>
      </c>
      <c r="G56" s="52">
        <v>94</v>
      </c>
      <c r="H56" s="52">
        <v>3</v>
      </c>
      <c r="I56" s="52">
        <v>133</v>
      </c>
      <c r="J56" s="52">
        <v>7</v>
      </c>
      <c r="K56" s="52">
        <v>143</v>
      </c>
    </row>
    <row r="57" spans="1:11" ht="14.25" customHeight="1">
      <c r="A57" s="49" t="s">
        <v>93</v>
      </c>
      <c r="B57" s="52"/>
      <c r="C57" s="52">
        <v>27</v>
      </c>
      <c r="D57" s="52">
        <v>1</v>
      </c>
      <c r="E57" s="52">
        <v>20</v>
      </c>
      <c r="F57" s="52">
        <v>1</v>
      </c>
      <c r="G57" s="52">
        <v>19</v>
      </c>
      <c r="H57" s="52">
        <v>3</v>
      </c>
      <c r="I57" s="52">
        <v>30</v>
      </c>
      <c r="J57" s="52">
        <v>1</v>
      </c>
      <c r="K57" s="52">
        <v>25</v>
      </c>
    </row>
    <row r="58" spans="1:11" ht="14.25" customHeight="1">
      <c r="A58" s="49" t="s">
        <v>94</v>
      </c>
      <c r="B58" s="52">
        <v>1</v>
      </c>
      <c r="C58" s="52">
        <v>26</v>
      </c>
      <c r="D58" s="52">
        <v>2</v>
      </c>
      <c r="E58" s="52">
        <v>21</v>
      </c>
      <c r="F58" s="52">
        <v>2</v>
      </c>
      <c r="G58" s="52">
        <v>21</v>
      </c>
      <c r="H58" s="52">
        <v>3</v>
      </c>
      <c r="I58" s="52">
        <v>26</v>
      </c>
      <c r="J58" s="52">
        <v>1</v>
      </c>
      <c r="K58" s="52">
        <v>20</v>
      </c>
    </row>
    <row r="59" spans="1:11" ht="14.25" customHeight="1">
      <c r="A59" s="49" t="s">
        <v>95</v>
      </c>
      <c r="B59" s="52"/>
      <c r="C59" s="52">
        <v>13</v>
      </c>
      <c r="D59" s="52">
        <v>1</v>
      </c>
      <c r="E59" s="52">
        <v>12</v>
      </c>
      <c r="F59" s="52">
        <v>1</v>
      </c>
      <c r="G59" s="52">
        <v>18</v>
      </c>
      <c r="H59" s="52"/>
      <c r="I59" s="52">
        <v>23</v>
      </c>
      <c r="J59" s="52">
        <v>2</v>
      </c>
      <c r="K59" s="52">
        <v>16</v>
      </c>
    </row>
    <row r="60" spans="1:11" ht="14.25" customHeight="1">
      <c r="A60" s="49" t="s">
        <v>96</v>
      </c>
      <c r="B60" s="52">
        <v>7</v>
      </c>
      <c r="C60" s="52">
        <v>72</v>
      </c>
      <c r="D60" s="52">
        <v>8</v>
      </c>
      <c r="E60" s="52">
        <v>100</v>
      </c>
      <c r="F60" s="52">
        <v>5</v>
      </c>
      <c r="G60" s="52">
        <v>97</v>
      </c>
      <c r="H60" s="52">
        <v>9</v>
      </c>
      <c r="I60" s="52">
        <v>86</v>
      </c>
      <c r="J60" s="52">
        <v>7</v>
      </c>
      <c r="K60" s="52">
        <v>90</v>
      </c>
    </row>
    <row r="61" spans="1:11" ht="14.25" customHeight="1">
      <c r="A61" s="49" t="s">
        <v>97</v>
      </c>
      <c r="B61" s="52">
        <v>1</v>
      </c>
      <c r="C61" s="52">
        <v>45</v>
      </c>
      <c r="D61" s="52">
        <v>2</v>
      </c>
      <c r="E61" s="52">
        <v>32</v>
      </c>
      <c r="F61" s="52">
        <v>3</v>
      </c>
      <c r="G61" s="52">
        <v>35</v>
      </c>
      <c r="H61" s="52"/>
      <c r="I61" s="52">
        <v>45</v>
      </c>
      <c r="J61" s="52">
        <v>3</v>
      </c>
      <c r="K61" s="52">
        <v>42</v>
      </c>
    </row>
    <row r="62" spans="1:11" ht="14.25" customHeight="1">
      <c r="A62" s="49" t="s">
        <v>98</v>
      </c>
      <c r="B62" s="52">
        <v>12</v>
      </c>
      <c r="C62" s="52">
        <v>203</v>
      </c>
      <c r="D62" s="52">
        <v>13</v>
      </c>
      <c r="E62" s="52">
        <v>199</v>
      </c>
      <c r="F62" s="52">
        <v>8</v>
      </c>
      <c r="G62" s="52">
        <v>233</v>
      </c>
      <c r="H62" s="52">
        <v>14</v>
      </c>
      <c r="I62" s="52">
        <v>199</v>
      </c>
      <c r="J62" s="52">
        <v>17</v>
      </c>
      <c r="K62" s="52">
        <v>263</v>
      </c>
    </row>
    <row r="63" spans="1:11" ht="14.25" customHeight="1">
      <c r="A63" s="49" t="s">
        <v>99</v>
      </c>
      <c r="B63" s="52">
        <v>1</v>
      </c>
      <c r="C63" s="52">
        <v>35</v>
      </c>
      <c r="D63" s="52">
        <v>1</v>
      </c>
      <c r="E63" s="52">
        <v>44</v>
      </c>
      <c r="F63" s="52">
        <v>2</v>
      </c>
      <c r="G63" s="52">
        <v>34</v>
      </c>
      <c r="H63" s="52">
        <v>3</v>
      </c>
      <c r="I63" s="52">
        <v>42</v>
      </c>
      <c r="J63" s="52">
        <v>4</v>
      </c>
      <c r="K63" s="52">
        <v>51</v>
      </c>
    </row>
    <row r="64" spans="1:11" ht="14.25" customHeight="1">
      <c r="A64" s="49" t="s">
        <v>100</v>
      </c>
      <c r="B64" s="52">
        <v>3</v>
      </c>
      <c r="C64" s="52">
        <v>21</v>
      </c>
      <c r="D64" s="52"/>
      <c r="E64" s="52">
        <v>28</v>
      </c>
      <c r="F64" s="52">
        <v>2</v>
      </c>
      <c r="G64" s="52">
        <v>18</v>
      </c>
      <c r="H64" s="52"/>
      <c r="I64" s="52">
        <v>37</v>
      </c>
      <c r="J64" s="52">
        <v>1</v>
      </c>
      <c r="K64" s="52">
        <v>41</v>
      </c>
    </row>
    <row r="65" spans="1:11" ht="14.25" customHeight="1">
      <c r="A65" s="49" t="s">
        <v>28</v>
      </c>
      <c r="B65" s="52">
        <v>459</v>
      </c>
      <c r="C65" s="52">
        <v>11158</v>
      </c>
      <c r="D65" s="52">
        <v>467</v>
      </c>
      <c r="E65" s="52">
        <v>11644</v>
      </c>
      <c r="F65" s="52">
        <v>517</v>
      </c>
      <c r="G65" s="52">
        <v>12052</v>
      </c>
      <c r="H65" s="52">
        <v>504</v>
      </c>
      <c r="I65" s="52">
        <v>13402</v>
      </c>
      <c r="J65" s="52">
        <v>569</v>
      </c>
      <c r="K65" s="52">
        <v>14186</v>
      </c>
    </row>
    <row r="66" ht="14.25" customHeight="1"/>
    <row r="67" spans="1:10" ht="14.25" customHeight="1">
      <c r="A67" s="54" t="s">
        <v>193</v>
      </c>
      <c r="B67" s="12"/>
      <c r="C67" s="12"/>
      <c r="D67" s="12"/>
      <c r="E67" s="12"/>
      <c r="F67" s="12"/>
      <c r="G67" s="12"/>
      <c r="H67" s="12"/>
      <c r="I67" s="12"/>
      <c r="J67" s="12"/>
    </row>
    <row r="68" ht="14.25" customHeight="1"/>
  </sheetData>
  <sheetProtection/>
  <printOptions/>
  <pageMargins left="0.25" right="0.15" top="0.25" bottom="0.25" header="0.3" footer="0.3"/>
  <pageSetup horizontalDpi="600" verticalDpi="600" orientation="portrait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showZeros="0" zoomScalePageLayoutView="0" workbookViewId="0" topLeftCell="A1">
      <selection activeCell="E12" sqref="E12"/>
    </sheetView>
  </sheetViews>
  <sheetFormatPr defaultColWidth="8.8515625" defaultRowHeight="15"/>
  <cols>
    <col min="1" max="1" width="39.57421875" style="18" customWidth="1"/>
    <col min="2" max="5" width="8.00390625" style="18" bestFit="1" customWidth="1"/>
    <col min="6" max="6" width="7.57421875" style="18" customWidth="1"/>
    <col min="7" max="11" width="8.00390625" style="18" bestFit="1" customWidth="1"/>
    <col min="12" max="12" width="9.421875" style="18" customWidth="1"/>
    <col min="13" max="13" width="9.140625" style="18" bestFit="1" customWidth="1"/>
    <col min="14" max="16384" width="8.8515625" style="18" customWidth="1"/>
  </cols>
  <sheetData>
    <row r="1" spans="1:13" ht="15" customHeight="1">
      <c r="A1" s="45" t="s">
        <v>234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ht="15" customHeight="1"/>
    <row r="3" spans="1:13" ht="15" customHeight="1">
      <c r="A3" s="48"/>
      <c r="B3" s="49" t="s">
        <v>192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ht="30">
      <c r="A4" s="48"/>
      <c r="B4" s="81" t="s">
        <v>127</v>
      </c>
      <c r="C4" s="81" t="s">
        <v>128</v>
      </c>
      <c r="D4" s="81" t="s">
        <v>129</v>
      </c>
      <c r="E4" s="81" t="s">
        <v>130</v>
      </c>
      <c r="F4" s="81" t="s">
        <v>131</v>
      </c>
      <c r="G4" s="81" t="s">
        <v>132</v>
      </c>
      <c r="H4" s="81" t="s">
        <v>133</v>
      </c>
      <c r="I4" s="81" t="s">
        <v>134</v>
      </c>
      <c r="J4" s="81" t="s">
        <v>135</v>
      </c>
      <c r="K4" s="81" t="s">
        <v>136</v>
      </c>
      <c r="L4" s="82" t="s">
        <v>137</v>
      </c>
      <c r="M4" s="81" t="s">
        <v>28</v>
      </c>
    </row>
    <row r="5" spans="1:13" ht="15" customHeight="1">
      <c r="A5" s="49" t="s">
        <v>197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</row>
    <row r="6" spans="1:13" s="17" customFormat="1" ht="28.5" customHeight="1">
      <c r="A6" s="51" t="s">
        <v>7</v>
      </c>
      <c r="B6" s="79"/>
      <c r="C6" s="79">
        <v>8</v>
      </c>
      <c r="D6" s="79">
        <v>14</v>
      </c>
      <c r="E6" s="79">
        <v>9</v>
      </c>
      <c r="F6" s="79">
        <v>9</v>
      </c>
      <c r="G6" s="79">
        <v>8</v>
      </c>
      <c r="H6" s="79">
        <v>8</v>
      </c>
      <c r="I6" s="79">
        <v>7</v>
      </c>
      <c r="J6" s="79">
        <v>10</v>
      </c>
      <c r="K6" s="79">
        <v>1</v>
      </c>
      <c r="L6" s="79">
        <v>2</v>
      </c>
      <c r="M6" s="79">
        <v>76</v>
      </c>
    </row>
    <row r="7" spans="1:13" ht="15">
      <c r="A7" s="49" t="s">
        <v>8</v>
      </c>
      <c r="B7" s="50"/>
      <c r="C7" s="50"/>
      <c r="D7" s="50"/>
      <c r="E7" s="50">
        <v>0</v>
      </c>
      <c r="F7" s="50"/>
      <c r="G7" s="50">
        <v>1</v>
      </c>
      <c r="H7" s="50"/>
      <c r="I7" s="50"/>
      <c r="J7" s="50"/>
      <c r="K7" s="50"/>
      <c r="L7" s="50"/>
      <c r="M7" s="50">
        <v>1</v>
      </c>
    </row>
    <row r="8" spans="1:13" ht="15">
      <c r="A8" s="49" t="s">
        <v>9</v>
      </c>
      <c r="B8" s="50">
        <v>8</v>
      </c>
      <c r="C8" s="50">
        <v>24</v>
      </c>
      <c r="D8" s="50">
        <v>37</v>
      </c>
      <c r="E8" s="50">
        <v>17</v>
      </c>
      <c r="F8" s="50">
        <v>15</v>
      </c>
      <c r="G8" s="50">
        <v>10</v>
      </c>
      <c r="H8" s="50">
        <v>12</v>
      </c>
      <c r="I8" s="50">
        <v>15</v>
      </c>
      <c r="J8" s="50">
        <v>8</v>
      </c>
      <c r="K8" s="50">
        <v>7</v>
      </c>
      <c r="L8" s="50">
        <v>7</v>
      </c>
      <c r="M8" s="50">
        <v>160</v>
      </c>
    </row>
    <row r="9" spans="1:13" ht="15">
      <c r="A9" s="49" t="s">
        <v>10</v>
      </c>
      <c r="B9" s="50"/>
      <c r="C9" s="50"/>
      <c r="D9" s="50"/>
      <c r="E9" s="50">
        <v>0</v>
      </c>
      <c r="F9" s="50"/>
      <c r="G9" s="50"/>
      <c r="H9" s="50"/>
      <c r="I9" s="50"/>
      <c r="J9" s="50">
        <v>1</v>
      </c>
      <c r="K9" s="50"/>
      <c r="L9" s="50"/>
      <c r="M9" s="50">
        <v>1</v>
      </c>
    </row>
    <row r="10" spans="1:13" ht="15">
      <c r="A10" s="49" t="s">
        <v>11</v>
      </c>
      <c r="B10" s="50">
        <v>1</v>
      </c>
      <c r="C10" s="50">
        <v>2</v>
      </c>
      <c r="D10" s="50">
        <v>4</v>
      </c>
      <c r="E10" s="50">
        <v>1</v>
      </c>
      <c r="F10" s="50">
        <v>1</v>
      </c>
      <c r="G10" s="50">
        <v>2</v>
      </c>
      <c r="H10" s="50"/>
      <c r="I10" s="50">
        <v>3</v>
      </c>
      <c r="J10" s="50">
        <v>2</v>
      </c>
      <c r="K10" s="50">
        <v>3</v>
      </c>
      <c r="L10" s="50"/>
      <c r="M10" s="50">
        <v>19</v>
      </c>
    </row>
    <row r="11" spans="1:13" ht="15">
      <c r="A11" s="49" t="s">
        <v>12</v>
      </c>
      <c r="B11" s="50"/>
      <c r="C11" s="50">
        <v>1</v>
      </c>
      <c r="D11" s="50">
        <v>1</v>
      </c>
      <c r="E11" s="50"/>
      <c r="F11" s="50"/>
      <c r="G11" s="50">
        <v>2</v>
      </c>
      <c r="H11" s="50"/>
      <c r="I11" s="50">
        <v>1</v>
      </c>
      <c r="J11" s="50">
        <v>1</v>
      </c>
      <c r="K11" s="50"/>
      <c r="L11" s="50">
        <v>1</v>
      </c>
      <c r="M11" s="50">
        <v>7</v>
      </c>
    </row>
    <row r="12" spans="1:13" ht="15">
      <c r="A12" s="49" t="s">
        <v>13</v>
      </c>
      <c r="B12" s="50"/>
      <c r="C12" s="50">
        <v>3</v>
      </c>
      <c r="D12" s="50">
        <v>0</v>
      </c>
      <c r="E12" s="50">
        <v>1</v>
      </c>
      <c r="F12" s="50">
        <v>1</v>
      </c>
      <c r="G12" s="50">
        <v>0</v>
      </c>
      <c r="H12" s="50">
        <v>0</v>
      </c>
      <c r="I12" s="50"/>
      <c r="J12" s="50"/>
      <c r="K12" s="50">
        <v>1</v>
      </c>
      <c r="L12" s="50">
        <v>0</v>
      </c>
      <c r="M12" s="50">
        <v>6</v>
      </c>
    </row>
    <row r="13" spans="1:13" ht="15">
      <c r="A13" s="49" t="s">
        <v>14</v>
      </c>
      <c r="B13" s="50">
        <v>1</v>
      </c>
      <c r="C13" s="50">
        <v>7</v>
      </c>
      <c r="D13" s="50">
        <v>7</v>
      </c>
      <c r="E13" s="50">
        <v>4</v>
      </c>
      <c r="F13" s="50">
        <v>5</v>
      </c>
      <c r="G13" s="50">
        <v>3</v>
      </c>
      <c r="H13" s="50">
        <v>8</v>
      </c>
      <c r="I13" s="50">
        <v>7</v>
      </c>
      <c r="J13" s="50">
        <v>7</v>
      </c>
      <c r="K13" s="50">
        <v>8</v>
      </c>
      <c r="L13" s="50">
        <v>15</v>
      </c>
      <c r="M13" s="50">
        <v>72</v>
      </c>
    </row>
    <row r="14" spans="1:13" ht="15">
      <c r="A14" s="49" t="s">
        <v>15</v>
      </c>
      <c r="B14" s="50">
        <v>1</v>
      </c>
      <c r="C14" s="50">
        <v>2</v>
      </c>
      <c r="D14" s="50">
        <v>1</v>
      </c>
      <c r="E14" s="50">
        <v>0</v>
      </c>
      <c r="F14" s="50">
        <v>0</v>
      </c>
      <c r="G14" s="50">
        <v>0</v>
      </c>
      <c r="H14" s="50">
        <v>0</v>
      </c>
      <c r="I14" s="50">
        <v>1</v>
      </c>
      <c r="J14" s="50">
        <v>0</v>
      </c>
      <c r="K14" s="50">
        <v>1</v>
      </c>
      <c r="L14" s="50">
        <v>1</v>
      </c>
      <c r="M14" s="50">
        <v>7</v>
      </c>
    </row>
    <row r="15" spans="1:13" ht="15">
      <c r="A15" s="49" t="s">
        <v>17</v>
      </c>
      <c r="B15" s="50"/>
      <c r="C15" s="50"/>
      <c r="D15" s="50"/>
      <c r="E15" s="50">
        <v>0</v>
      </c>
      <c r="F15" s="50">
        <v>0</v>
      </c>
      <c r="G15" s="50"/>
      <c r="H15" s="50">
        <v>0</v>
      </c>
      <c r="I15" s="50"/>
      <c r="J15" s="50">
        <v>0</v>
      </c>
      <c r="K15" s="50"/>
      <c r="L15" s="50"/>
      <c r="M15" s="50">
        <v>0</v>
      </c>
    </row>
    <row r="16" spans="1:13" ht="15">
      <c r="A16" s="49" t="s">
        <v>18</v>
      </c>
      <c r="B16" s="50"/>
      <c r="C16" s="50">
        <v>6</v>
      </c>
      <c r="D16" s="50">
        <v>3</v>
      </c>
      <c r="E16" s="50">
        <v>1</v>
      </c>
      <c r="F16" s="50">
        <v>0</v>
      </c>
      <c r="G16" s="50">
        <v>2</v>
      </c>
      <c r="H16" s="50">
        <v>0</v>
      </c>
      <c r="I16" s="50">
        <v>2</v>
      </c>
      <c r="J16" s="50">
        <v>2</v>
      </c>
      <c r="K16" s="50">
        <v>0</v>
      </c>
      <c r="L16" s="50">
        <v>1</v>
      </c>
      <c r="M16" s="50">
        <v>17</v>
      </c>
    </row>
    <row r="17" spans="1:13" ht="15">
      <c r="A17" s="49" t="s">
        <v>19</v>
      </c>
      <c r="B17" s="50"/>
      <c r="C17" s="50"/>
      <c r="D17" s="50"/>
      <c r="E17" s="50"/>
      <c r="F17" s="50"/>
      <c r="G17" s="50"/>
      <c r="H17" s="50"/>
      <c r="I17" s="50"/>
      <c r="J17" s="50"/>
      <c r="K17" s="50">
        <v>0</v>
      </c>
      <c r="L17" s="50"/>
      <c r="M17" s="50">
        <v>0</v>
      </c>
    </row>
    <row r="18" spans="1:13" ht="15">
      <c r="A18" s="49" t="s">
        <v>24</v>
      </c>
      <c r="B18" s="50"/>
      <c r="C18" s="50"/>
      <c r="D18" s="50"/>
      <c r="E18" s="50">
        <v>1</v>
      </c>
      <c r="F18" s="50"/>
      <c r="G18" s="50"/>
      <c r="H18" s="50"/>
      <c r="I18" s="50">
        <v>0</v>
      </c>
      <c r="J18" s="50"/>
      <c r="K18" s="50"/>
      <c r="L18" s="50"/>
      <c r="M18" s="50">
        <v>1</v>
      </c>
    </row>
    <row r="19" spans="1:13" ht="15" customHeight="1">
      <c r="A19" s="49" t="s">
        <v>26</v>
      </c>
      <c r="B19" s="50"/>
      <c r="C19" s="50"/>
      <c r="D19" s="50">
        <v>0</v>
      </c>
      <c r="E19" s="50">
        <v>0</v>
      </c>
      <c r="F19" s="50"/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0</v>
      </c>
      <c r="M19" s="50">
        <v>0</v>
      </c>
    </row>
    <row r="20" spans="1:13" ht="15">
      <c r="A20" s="49" t="s">
        <v>27</v>
      </c>
      <c r="B20" s="50">
        <v>0</v>
      </c>
      <c r="C20" s="50">
        <v>0</v>
      </c>
      <c r="D20" s="50">
        <v>0</v>
      </c>
      <c r="E20" s="50">
        <v>1</v>
      </c>
      <c r="F20" s="50">
        <v>0</v>
      </c>
      <c r="G20" s="50">
        <v>1</v>
      </c>
      <c r="H20" s="50"/>
      <c r="I20" s="50">
        <v>1</v>
      </c>
      <c r="J20" s="50"/>
      <c r="K20" s="50">
        <v>0</v>
      </c>
      <c r="L20" s="50">
        <v>0</v>
      </c>
      <c r="M20" s="50">
        <v>3</v>
      </c>
    </row>
    <row r="21" spans="1:13" ht="15" customHeight="1">
      <c r="A21" s="49" t="s">
        <v>28</v>
      </c>
      <c r="B21" s="50">
        <v>11</v>
      </c>
      <c r="C21" s="50">
        <v>53</v>
      </c>
      <c r="D21" s="50">
        <v>67</v>
      </c>
      <c r="E21" s="50">
        <v>35</v>
      </c>
      <c r="F21" s="50">
        <v>31</v>
      </c>
      <c r="G21" s="50">
        <v>29</v>
      </c>
      <c r="H21" s="50">
        <v>28</v>
      </c>
      <c r="I21" s="50">
        <v>37</v>
      </c>
      <c r="J21" s="50">
        <v>31</v>
      </c>
      <c r="K21" s="50">
        <v>21</v>
      </c>
      <c r="L21" s="50">
        <v>27</v>
      </c>
      <c r="M21" s="50">
        <v>370</v>
      </c>
    </row>
    <row r="22" ht="15" customHeight="1">
      <c r="A22" s="19"/>
    </row>
    <row r="23" spans="1:8" ht="15" customHeight="1">
      <c r="A23" s="54" t="s">
        <v>193</v>
      </c>
      <c r="B23" s="12"/>
      <c r="C23" s="12"/>
      <c r="D23" s="12"/>
      <c r="E23" s="12"/>
      <c r="F23" s="12"/>
      <c r="G23" s="12"/>
      <c r="H23" s="12"/>
    </row>
    <row r="24" ht="15" customHeight="1"/>
  </sheetData>
  <sheetProtection/>
  <printOptions/>
  <pageMargins left="0.25" right="0.15" top="0.25" bottom="0.25" header="0.3" footer="0.3"/>
  <pageSetup fitToHeight="0" fitToWidth="1" horizontalDpi="600" verticalDpi="600" orientation="portrait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showZeros="0" zoomScalePageLayoutView="0" workbookViewId="0" topLeftCell="A1">
      <selection activeCell="S9" sqref="S9"/>
    </sheetView>
  </sheetViews>
  <sheetFormatPr defaultColWidth="8.8515625" defaultRowHeight="15"/>
  <cols>
    <col min="1" max="1" width="39.57421875" style="20" customWidth="1"/>
    <col min="2" max="2" width="7.421875" style="20" customWidth="1"/>
    <col min="3" max="12" width="8.00390625" style="20" bestFit="1" customWidth="1"/>
    <col min="13" max="13" width="9.8515625" style="20" customWidth="1"/>
    <col min="14" max="14" width="10.8515625" style="20" customWidth="1"/>
    <col min="15" max="15" width="9.140625" style="20" bestFit="1" customWidth="1"/>
    <col min="16" max="16384" width="8.8515625" style="20" customWidth="1"/>
  </cols>
  <sheetData>
    <row r="1" spans="1:15" ht="15" customHeight="1">
      <c r="A1" s="45" t="s">
        <v>235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ht="15" customHeight="1"/>
    <row r="3" spans="1:15" ht="15" customHeight="1">
      <c r="A3" s="48"/>
      <c r="B3" s="49" t="s">
        <v>192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</row>
    <row r="4" spans="1:15" ht="30">
      <c r="A4" s="48"/>
      <c r="B4" s="81" t="s">
        <v>139</v>
      </c>
      <c r="C4" s="81" t="s">
        <v>127</v>
      </c>
      <c r="D4" s="81" t="s">
        <v>128</v>
      </c>
      <c r="E4" s="81" t="s">
        <v>129</v>
      </c>
      <c r="F4" s="81" t="s">
        <v>130</v>
      </c>
      <c r="G4" s="81" t="s">
        <v>131</v>
      </c>
      <c r="H4" s="81" t="s">
        <v>132</v>
      </c>
      <c r="I4" s="81" t="s">
        <v>133</v>
      </c>
      <c r="J4" s="81" t="s">
        <v>134</v>
      </c>
      <c r="K4" s="81" t="s">
        <v>135</v>
      </c>
      <c r="L4" s="81" t="s">
        <v>136</v>
      </c>
      <c r="M4" s="82" t="s">
        <v>137</v>
      </c>
      <c r="N4" s="82" t="s">
        <v>138</v>
      </c>
      <c r="O4" s="81" t="s">
        <v>28</v>
      </c>
    </row>
    <row r="5" spans="1:15" ht="15" customHeight="1">
      <c r="A5" s="49" t="s">
        <v>197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</row>
    <row r="6" spans="1:16" ht="28.5" customHeight="1">
      <c r="A6" s="51" t="s">
        <v>7</v>
      </c>
      <c r="B6" s="52"/>
      <c r="C6" s="52">
        <v>10</v>
      </c>
      <c r="D6" s="52">
        <v>73</v>
      </c>
      <c r="E6" s="52">
        <v>107</v>
      </c>
      <c r="F6" s="52">
        <v>79</v>
      </c>
      <c r="G6" s="52">
        <v>45</v>
      </c>
      <c r="H6" s="52">
        <v>38</v>
      </c>
      <c r="I6" s="52">
        <v>42</v>
      </c>
      <c r="J6" s="52">
        <v>35</v>
      </c>
      <c r="K6" s="52">
        <v>33</v>
      </c>
      <c r="L6" s="52">
        <v>26</v>
      </c>
      <c r="M6" s="52">
        <v>9</v>
      </c>
      <c r="N6" s="52"/>
      <c r="O6" s="52">
        <v>497</v>
      </c>
      <c r="P6" s="22"/>
    </row>
    <row r="7" spans="1:16" ht="15" customHeight="1">
      <c r="A7" s="49" t="s">
        <v>8</v>
      </c>
      <c r="B7" s="52"/>
      <c r="C7" s="52"/>
      <c r="D7" s="52"/>
      <c r="E7" s="52">
        <v>0</v>
      </c>
      <c r="F7" s="52">
        <v>1</v>
      </c>
      <c r="G7" s="52"/>
      <c r="H7" s="52">
        <v>1</v>
      </c>
      <c r="I7" s="52"/>
      <c r="J7" s="52"/>
      <c r="K7" s="52">
        <v>0</v>
      </c>
      <c r="L7" s="52"/>
      <c r="M7" s="52"/>
      <c r="N7" s="52"/>
      <c r="O7" s="52">
        <v>2</v>
      </c>
      <c r="P7" s="22"/>
    </row>
    <row r="8" spans="1:16" ht="15" customHeight="1">
      <c r="A8" s="49" t="s">
        <v>9</v>
      </c>
      <c r="B8" s="52">
        <v>11</v>
      </c>
      <c r="C8" s="52">
        <v>226</v>
      </c>
      <c r="D8" s="52">
        <v>819</v>
      </c>
      <c r="E8" s="52">
        <v>775</v>
      </c>
      <c r="F8" s="52">
        <v>472</v>
      </c>
      <c r="G8" s="52">
        <v>273</v>
      </c>
      <c r="H8" s="52">
        <v>261</v>
      </c>
      <c r="I8" s="52">
        <v>262</v>
      </c>
      <c r="J8" s="52">
        <v>201</v>
      </c>
      <c r="K8" s="52">
        <v>219</v>
      </c>
      <c r="L8" s="52">
        <v>144</v>
      </c>
      <c r="M8" s="52">
        <v>160</v>
      </c>
      <c r="N8" s="52">
        <v>20</v>
      </c>
      <c r="O8" s="52">
        <v>3843</v>
      </c>
      <c r="P8" s="22"/>
    </row>
    <row r="9" spans="1:16" ht="15" customHeight="1">
      <c r="A9" s="49" t="s">
        <v>10</v>
      </c>
      <c r="B9" s="52">
        <v>1</v>
      </c>
      <c r="C9" s="52">
        <v>5</v>
      </c>
      <c r="D9" s="52">
        <v>23</v>
      </c>
      <c r="E9" s="52">
        <v>26</v>
      </c>
      <c r="F9" s="52">
        <v>15</v>
      </c>
      <c r="G9" s="52">
        <v>12</v>
      </c>
      <c r="H9" s="52">
        <v>8</v>
      </c>
      <c r="I9" s="52">
        <v>4</v>
      </c>
      <c r="J9" s="52">
        <v>11</v>
      </c>
      <c r="K9" s="52">
        <v>8</v>
      </c>
      <c r="L9" s="52">
        <v>5</v>
      </c>
      <c r="M9" s="52">
        <v>6</v>
      </c>
      <c r="N9" s="52">
        <v>1</v>
      </c>
      <c r="O9" s="52">
        <v>125</v>
      </c>
      <c r="P9" s="22"/>
    </row>
    <row r="10" spans="1:16" ht="15" customHeight="1">
      <c r="A10" s="49" t="s">
        <v>11</v>
      </c>
      <c r="B10" s="52">
        <v>2</v>
      </c>
      <c r="C10" s="52">
        <v>18</v>
      </c>
      <c r="D10" s="52">
        <v>45</v>
      </c>
      <c r="E10" s="52">
        <v>38</v>
      </c>
      <c r="F10" s="52">
        <v>22</v>
      </c>
      <c r="G10" s="52">
        <v>4</v>
      </c>
      <c r="H10" s="52">
        <v>11</v>
      </c>
      <c r="I10" s="52">
        <v>8</v>
      </c>
      <c r="J10" s="52">
        <v>15</v>
      </c>
      <c r="K10" s="52">
        <v>12</v>
      </c>
      <c r="L10" s="52">
        <v>13</v>
      </c>
      <c r="M10" s="52">
        <v>18</v>
      </c>
      <c r="N10" s="52">
        <v>2</v>
      </c>
      <c r="O10" s="52">
        <v>208</v>
      </c>
      <c r="P10" s="22"/>
    </row>
    <row r="11" spans="1:16" ht="15" customHeight="1">
      <c r="A11" s="49" t="s">
        <v>12</v>
      </c>
      <c r="B11" s="52">
        <v>0</v>
      </c>
      <c r="C11" s="52">
        <v>25</v>
      </c>
      <c r="D11" s="52">
        <v>91</v>
      </c>
      <c r="E11" s="52">
        <v>60</v>
      </c>
      <c r="F11" s="52">
        <v>46</v>
      </c>
      <c r="G11" s="52">
        <v>33</v>
      </c>
      <c r="H11" s="52">
        <v>26</v>
      </c>
      <c r="I11" s="52">
        <v>24</v>
      </c>
      <c r="J11" s="52">
        <v>28</v>
      </c>
      <c r="K11" s="52">
        <v>18</v>
      </c>
      <c r="L11" s="52">
        <v>11</v>
      </c>
      <c r="M11" s="52">
        <v>7</v>
      </c>
      <c r="N11" s="52"/>
      <c r="O11" s="52">
        <v>369</v>
      </c>
      <c r="P11" s="22"/>
    </row>
    <row r="12" spans="1:16" ht="15" customHeight="1">
      <c r="A12" s="49" t="s">
        <v>13</v>
      </c>
      <c r="B12" s="52"/>
      <c r="C12" s="52">
        <v>9</v>
      </c>
      <c r="D12" s="52">
        <v>41</v>
      </c>
      <c r="E12" s="52">
        <v>46</v>
      </c>
      <c r="F12" s="52">
        <v>32</v>
      </c>
      <c r="G12" s="52">
        <v>19</v>
      </c>
      <c r="H12" s="52">
        <v>15</v>
      </c>
      <c r="I12" s="52">
        <v>24</v>
      </c>
      <c r="J12" s="52">
        <v>20</v>
      </c>
      <c r="K12" s="52">
        <v>12</v>
      </c>
      <c r="L12" s="52">
        <v>6</v>
      </c>
      <c r="M12" s="52">
        <v>6</v>
      </c>
      <c r="N12" s="52">
        <v>6</v>
      </c>
      <c r="O12" s="52">
        <v>236</v>
      </c>
      <c r="P12" s="22"/>
    </row>
    <row r="13" spans="1:16" ht="15" customHeight="1">
      <c r="A13" s="49" t="s">
        <v>14</v>
      </c>
      <c r="B13" s="52">
        <v>12</v>
      </c>
      <c r="C13" s="52">
        <v>72</v>
      </c>
      <c r="D13" s="52">
        <v>318</v>
      </c>
      <c r="E13" s="52">
        <v>261</v>
      </c>
      <c r="F13" s="52">
        <v>184</v>
      </c>
      <c r="G13" s="52">
        <v>148</v>
      </c>
      <c r="H13" s="52">
        <v>115</v>
      </c>
      <c r="I13" s="52">
        <v>124</v>
      </c>
      <c r="J13" s="52">
        <v>124</v>
      </c>
      <c r="K13" s="52">
        <v>134</v>
      </c>
      <c r="L13" s="52">
        <v>87</v>
      </c>
      <c r="M13" s="52">
        <v>107</v>
      </c>
      <c r="N13" s="52">
        <v>13</v>
      </c>
      <c r="O13" s="52">
        <v>1699</v>
      </c>
      <c r="P13" s="22"/>
    </row>
    <row r="14" spans="1:16" ht="15" customHeight="1">
      <c r="A14" s="49" t="s">
        <v>15</v>
      </c>
      <c r="B14" s="52">
        <v>8</v>
      </c>
      <c r="C14" s="52">
        <v>21</v>
      </c>
      <c r="D14" s="52">
        <v>48</v>
      </c>
      <c r="E14" s="52">
        <v>42</v>
      </c>
      <c r="F14" s="52">
        <v>23</v>
      </c>
      <c r="G14" s="52">
        <v>24</v>
      </c>
      <c r="H14" s="52">
        <v>10</v>
      </c>
      <c r="I14" s="52">
        <v>8</v>
      </c>
      <c r="J14" s="52">
        <v>29</v>
      </c>
      <c r="K14" s="52">
        <v>19</v>
      </c>
      <c r="L14" s="52">
        <v>18</v>
      </c>
      <c r="M14" s="52">
        <v>24</v>
      </c>
      <c r="N14" s="52">
        <v>5</v>
      </c>
      <c r="O14" s="52">
        <v>279</v>
      </c>
      <c r="P14" s="22"/>
    </row>
    <row r="15" spans="1:16" ht="15" customHeight="1">
      <c r="A15" s="49" t="s">
        <v>16</v>
      </c>
      <c r="B15" s="52"/>
      <c r="C15" s="52">
        <v>3</v>
      </c>
      <c r="D15" s="52">
        <v>3</v>
      </c>
      <c r="E15" s="52">
        <v>2</v>
      </c>
      <c r="F15" s="52">
        <v>1</v>
      </c>
      <c r="G15" s="52"/>
      <c r="H15" s="52">
        <v>1</v>
      </c>
      <c r="I15" s="52"/>
      <c r="J15" s="52"/>
      <c r="K15" s="52">
        <v>1</v>
      </c>
      <c r="L15" s="52">
        <v>1</v>
      </c>
      <c r="M15" s="52">
        <v>1</v>
      </c>
      <c r="N15" s="52">
        <v>5</v>
      </c>
      <c r="O15" s="52">
        <v>18</v>
      </c>
      <c r="P15" s="22"/>
    </row>
    <row r="16" spans="1:16" ht="15" customHeight="1">
      <c r="A16" s="49" t="s">
        <v>17</v>
      </c>
      <c r="B16" s="52">
        <v>0</v>
      </c>
      <c r="C16" s="52"/>
      <c r="D16" s="52">
        <v>0</v>
      </c>
      <c r="E16" s="52">
        <v>1</v>
      </c>
      <c r="F16" s="52">
        <v>0</v>
      </c>
      <c r="G16" s="52">
        <v>0</v>
      </c>
      <c r="H16" s="52">
        <v>0</v>
      </c>
      <c r="I16" s="52">
        <v>0</v>
      </c>
      <c r="J16" s="52">
        <v>0</v>
      </c>
      <c r="K16" s="52">
        <v>0</v>
      </c>
      <c r="L16" s="52">
        <v>0</v>
      </c>
      <c r="M16" s="52">
        <v>0</v>
      </c>
      <c r="N16" s="52">
        <v>0</v>
      </c>
      <c r="O16" s="52">
        <v>1</v>
      </c>
      <c r="P16" s="22"/>
    </row>
    <row r="17" spans="1:16" ht="15" customHeight="1">
      <c r="A17" s="49" t="s">
        <v>18</v>
      </c>
      <c r="B17" s="52">
        <v>4</v>
      </c>
      <c r="C17" s="52">
        <v>16</v>
      </c>
      <c r="D17" s="52">
        <v>45</v>
      </c>
      <c r="E17" s="52">
        <v>39</v>
      </c>
      <c r="F17" s="52">
        <v>13</v>
      </c>
      <c r="G17" s="52">
        <v>17</v>
      </c>
      <c r="H17" s="52">
        <v>13</v>
      </c>
      <c r="I17" s="52">
        <v>5</v>
      </c>
      <c r="J17" s="52">
        <v>12</v>
      </c>
      <c r="K17" s="52">
        <v>12</v>
      </c>
      <c r="L17" s="52">
        <v>15</v>
      </c>
      <c r="M17" s="52">
        <v>7</v>
      </c>
      <c r="N17" s="52">
        <v>5</v>
      </c>
      <c r="O17" s="52">
        <v>203</v>
      </c>
      <c r="P17" s="22"/>
    </row>
    <row r="18" spans="1:16" ht="15" customHeight="1">
      <c r="A18" s="49" t="s">
        <v>19</v>
      </c>
      <c r="B18" s="52"/>
      <c r="C18" s="52">
        <v>3</v>
      </c>
      <c r="D18" s="52">
        <v>7</v>
      </c>
      <c r="E18" s="52">
        <v>6</v>
      </c>
      <c r="F18" s="52">
        <v>1</v>
      </c>
      <c r="G18" s="52">
        <v>4</v>
      </c>
      <c r="H18" s="52">
        <v>4</v>
      </c>
      <c r="I18" s="52">
        <v>5</v>
      </c>
      <c r="J18" s="52">
        <v>4</v>
      </c>
      <c r="K18" s="52">
        <v>1</v>
      </c>
      <c r="L18" s="52">
        <v>2</v>
      </c>
      <c r="M18" s="52">
        <v>2</v>
      </c>
      <c r="N18" s="52"/>
      <c r="O18" s="52">
        <v>39</v>
      </c>
      <c r="P18" s="22"/>
    </row>
    <row r="19" spans="1:16" ht="15" customHeight="1">
      <c r="A19" s="49" t="s">
        <v>20</v>
      </c>
      <c r="B19" s="52"/>
      <c r="C19" s="52"/>
      <c r="D19" s="52"/>
      <c r="E19" s="52">
        <v>0</v>
      </c>
      <c r="F19" s="52"/>
      <c r="G19" s="52"/>
      <c r="H19" s="52"/>
      <c r="I19" s="52"/>
      <c r="J19" s="52"/>
      <c r="K19" s="52"/>
      <c r="L19" s="52"/>
      <c r="M19" s="52"/>
      <c r="N19" s="52"/>
      <c r="O19" s="52">
        <v>0</v>
      </c>
      <c r="P19" s="22"/>
    </row>
    <row r="20" spans="1:16" ht="15" customHeight="1">
      <c r="A20" s="49" t="s">
        <v>21</v>
      </c>
      <c r="B20" s="52"/>
      <c r="C20" s="52"/>
      <c r="D20" s="52"/>
      <c r="E20" s="52"/>
      <c r="F20" s="52">
        <v>1</v>
      </c>
      <c r="G20" s="52"/>
      <c r="H20" s="52"/>
      <c r="I20" s="52"/>
      <c r="J20" s="52"/>
      <c r="K20" s="52"/>
      <c r="L20" s="52"/>
      <c r="M20" s="52"/>
      <c r="N20" s="52"/>
      <c r="O20" s="52">
        <v>1</v>
      </c>
      <c r="P20" s="22"/>
    </row>
    <row r="21" spans="1:16" ht="15" customHeight="1">
      <c r="A21" s="49" t="s">
        <v>22</v>
      </c>
      <c r="B21" s="52"/>
      <c r="C21" s="52"/>
      <c r="D21" s="52"/>
      <c r="E21" s="52"/>
      <c r="F21" s="52">
        <v>0</v>
      </c>
      <c r="G21" s="52"/>
      <c r="H21" s="52">
        <v>1</v>
      </c>
      <c r="I21" s="52"/>
      <c r="J21" s="52"/>
      <c r="K21" s="52"/>
      <c r="L21" s="52"/>
      <c r="M21" s="52"/>
      <c r="N21" s="52"/>
      <c r="O21" s="52">
        <v>1</v>
      </c>
      <c r="P21" s="22"/>
    </row>
    <row r="22" spans="1:16" ht="15" customHeight="1">
      <c r="A22" s="49" t="s">
        <v>23</v>
      </c>
      <c r="B22" s="52"/>
      <c r="C22" s="52">
        <v>1</v>
      </c>
      <c r="D22" s="52">
        <v>2</v>
      </c>
      <c r="E22" s="52">
        <v>1</v>
      </c>
      <c r="F22" s="52"/>
      <c r="G22" s="52">
        <v>1</v>
      </c>
      <c r="H22" s="52">
        <v>1</v>
      </c>
      <c r="I22" s="52">
        <v>1</v>
      </c>
      <c r="J22" s="52">
        <v>1</v>
      </c>
      <c r="K22" s="52">
        <v>1</v>
      </c>
      <c r="L22" s="52">
        <v>1</v>
      </c>
      <c r="M22" s="52"/>
      <c r="N22" s="52"/>
      <c r="O22" s="52">
        <v>10</v>
      </c>
      <c r="P22" s="22"/>
    </row>
    <row r="23" spans="1:16" ht="15" customHeight="1">
      <c r="A23" s="49" t="s">
        <v>24</v>
      </c>
      <c r="B23" s="52"/>
      <c r="C23" s="52">
        <v>8</v>
      </c>
      <c r="D23" s="52">
        <v>9</v>
      </c>
      <c r="E23" s="52">
        <v>7</v>
      </c>
      <c r="F23" s="52">
        <v>11</v>
      </c>
      <c r="G23" s="52">
        <v>4</v>
      </c>
      <c r="H23" s="52">
        <v>5</v>
      </c>
      <c r="I23" s="52">
        <v>1</v>
      </c>
      <c r="J23" s="52">
        <v>7</v>
      </c>
      <c r="K23" s="52">
        <v>0</v>
      </c>
      <c r="L23" s="52">
        <v>3</v>
      </c>
      <c r="M23" s="52">
        <v>6</v>
      </c>
      <c r="N23" s="52">
        <v>1</v>
      </c>
      <c r="O23" s="52">
        <v>62</v>
      </c>
      <c r="P23" s="22"/>
    </row>
    <row r="24" spans="1:16" ht="15" customHeight="1">
      <c r="A24" s="49" t="s">
        <v>25</v>
      </c>
      <c r="B24" s="52">
        <v>2</v>
      </c>
      <c r="C24" s="52">
        <v>6</v>
      </c>
      <c r="D24" s="52">
        <v>9</v>
      </c>
      <c r="E24" s="52">
        <v>12</v>
      </c>
      <c r="F24" s="52">
        <v>11</v>
      </c>
      <c r="G24" s="52">
        <v>4</v>
      </c>
      <c r="H24" s="52">
        <v>3</v>
      </c>
      <c r="I24" s="52">
        <v>6</v>
      </c>
      <c r="J24" s="52">
        <v>8</v>
      </c>
      <c r="K24" s="52">
        <v>2</v>
      </c>
      <c r="L24" s="52">
        <v>1</v>
      </c>
      <c r="M24" s="52">
        <v>3</v>
      </c>
      <c r="N24" s="52">
        <v>1</v>
      </c>
      <c r="O24" s="52">
        <v>68</v>
      </c>
      <c r="P24" s="22"/>
    </row>
    <row r="25" spans="1:16" ht="15" customHeight="1">
      <c r="A25" s="49" t="s">
        <v>26</v>
      </c>
      <c r="B25" s="52">
        <v>0</v>
      </c>
      <c r="C25" s="52">
        <v>0</v>
      </c>
      <c r="D25" s="52">
        <v>0</v>
      </c>
      <c r="E25" s="52">
        <v>0</v>
      </c>
      <c r="F25" s="52">
        <v>0</v>
      </c>
      <c r="G25" s="52">
        <v>0</v>
      </c>
      <c r="H25" s="52">
        <v>0</v>
      </c>
      <c r="I25" s="52">
        <v>0</v>
      </c>
      <c r="J25" s="52">
        <v>0</v>
      </c>
      <c r="K25" s="52">
        <v>0</v>
      </c>
      <c r="L25" s="52">
        <v>0</v>
      </c>
      <c r="M25" s="52">
        <v>0</v>
      </c>
      <c r="N25" s="52"/>
      <c r="O25" s="52">
        <v>0</v>
      </c>
      <c r="P25" s="22"/>
    </row>
    <row r="26" spans="1:16" ht="15" customHeight="1">
      <c r="A26" s="49" t="s">
        <v>27</v>
      </c>
      <c r="B26" s="52">
        <v>0</v>
      </c>
      <c r="C26" s="52">
        <v>3</v>
      </c>
      <c r="D26" s="52">
        <v>4</v>
      </c>
      <c r="E26" s="52">
        <v>10</v>
      </c>
      <c r="F26" s="52">
        <v>6</v>
      </c>
      <c r="G26" s="52">
        <v>2</v>
      </c>
      <c r="H26" s="52">
        <v>1</v>
      </c>
      <c r="I26" s="52">
        <v>3</v>
      </c>
      <c r="J26" s="52">
        <v>1</v>
      </c>
      <c r="K26" s="52">
        <v>3</v>
      </c>
      <c r="L26" s="52">
        <v>2</v>
      </c>
      <c r="M26" s="52">
        <v>0</v>
      </c>
      <c r="N26" s="52">
        <v>1</v>
      </c>
      <c r="O26" s="52">
        <v>36</v>
      </c>
      <c r="P26" s="22"/>
    </row>
    <row r="27" spans="1:16" ht="15" customHeight="1">
      <c r="A27" s="49" t="s">
        <v>138</v>
      </c>
      <c r="B27" s="52"/>
      <c r="C27" s="52">
        <v>2</v>
      </c>
      <c r="D27" s="52">
        <v>7</v>
      </c>
      <c r="E27" s="52">
        <v>2</v>
      </c>
      <c r="F27" s="52">
        <v>2</v>
      </c>
      <c r="G27" s="52">
        <v>1</v>
      </c>
      <c r="H27" s="52">
        <v>0</v>
      </c>
      <c r="I27" s="52">
        <v>0</v>
      </c>
      <c r="J27" s="52">
        <v>1</v>
      </c>
      <c r="K27" s="52">
        <v>1</v>
      </c>
      <c r="L27" s="52">
        <v>0</v>
      </c>
      <c r="M27" s="52">
        <v>2</v>
      </c>
      <c r="N27" s="52">
        <v>1</v>
      </c>
      <c r="O27" s="52">
        <v>19</v>
      </c>
      <c r="P27" s="22"/>
    </row>
    <row r="28" spans="1:16" ht="15" customHeight="1">
      <c r="A28" s="49" t="s">
        <v>28</v>
      </c>
      <c r="B28" s="52">
        <v>40</v>
      </c>
      <c r="C28" s="52">
        <v>428</v>
      </c>
      <c r="D28" s="52">
        <v>1544</v>
      </c>
      <c r="E28" s="52">
        <v>1435</v>
      </c>
      <c r="F28" s="52">
        <v>920</v>
      </c>
      <c r="G28" s="52">
        <v>591</v>
      </c>
      <c r="H28" s="52">
        <v>514</v>
      </c>
      <c r="I28" s="52">
        <v>517</v>
      </c>
      <c r="J28" s="52">
        <v>497</v>
      </c>
      <c r="K28" s="52">
        <v>476</v>
      </c>
      <c r="L28" s="52">
        <v>335</v>
      </c>
      <c r="M28" s="52">
        <v>358</v>
      </c>
      <c r="N28" s="52">
        <v>61</v>
      </c>
      <c r="O28" s="52">
        <v>7716</v>
      </c>
      <c r="P28" s="22"/>
    </row>
    <row r="29" ht="15" customHeight="1">
      <c r="A29" s="80"/>
    </row>
    <row r="30" spans="1:9" ht="15" customHeight="1">
      <c r="A30" s="54" t="s">
        <v>193</v>
      </c>
      <c r="B30" s="12"/>
      <c r="C30" s="12"/>
      <c r="D30" s="12"/>
      <c r="E30" s="12"/>
      <c r="F30" s="12"/>
      <c r="G30" s="12"/>
      <c r="H30" s="12"/>
      <c r="I30" s="12"/>
    </row>
    <row r="31" ht="15" customHeight="1"/>
  </sheetData>
  <sheetProtection/>
  <printOptions/>
  <pageMargins left="0.25" right="0.15" top="0.25" bottom="0.25" header="0.3" footer="0.3"/>
  <pageSetup fitToHeight="0" fitToWidth="1" horizontalDpi="600" verticalDpi="600" orientation="portrait" scale="6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9"/>
  <sheetViews>
    <sheetView showZeros="0" zoomScalePageLayoutView="0" workbookViewId="0" topLeftCell="A1">
      <selection activeCell="R10" sqref="R10"/>
    </sheetView>
  </sheetViews>
  <sheetFormatPr defaultColWidth="8.8515625" defaultRowHeight="15"/>
  <cols>
    <col min="1" max="1" width="16.421875" style="23" customWidth="1"/>
    <col min="2" max="2" width="8.7109375" style="23" customWidth="1"/>
    <col min="3" max="3" width="9.7109375" style="23" customWidth="1"/>
    <col min="4" max="4" width="8.7109375" style="23" customWidth="1"/>
    <col min="5" max="5" width="9.7109375" style="23" customWidth="1"/>
    <col min="6" max="6" width="8.7109375" style="23" customWidth="1"/>
    <col min="7" max="7" width="9.7109375" style="23" customWidth="1"/>
    <col min="8" max="8" width="8.7109375" style="23" customWidth="1"/>
    <col min="9" max="9" width="9.7109375" style="23" customWidth="1"/>
    <col min="10" max="10" width="8.7109375" style="23" customWidth="1"/>
    <col min="11" max="11" width="9.7109375" style="23" customWidth="1"/>
    <col min="12" max="16384" width="8.8515625" style="23" customWidth="1"/>
  </cols>
  <sheetData>
    <row r="1" spans="1:11" ht="15" customHeight="1">
      <c r="A1" s="45" t="s">
        <v>236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ht="15" customHeight="1"/>
    <row r="3" spans="1:11" ht="15" customHeight="1">
      <c r="A3" s="48"/>
      <c r="B3" s="49" t="s">
        <v>142</v>
      </c>
      <c r="C3" s="49"/>
      <c r="D3" s="49"/>
      <c r="E3" s="49"/>
      <c r="F3" s="49"/>
      <c r="G3" s="49"/>
      <c r="H3" s="49"/>
      <c r="I3" s="49"/>
      <c r="J3" s="49"/>
      <c r="K3" s="49"/>
    </row>
    <row r="4" spans="1:11" ht="15" customHeight="1">
      <c r="A4" s="48"/>
      <c r="B4" s="49" t="s">
        <v>0</v>
      </c>
      <c r="C4" s="49"/>
      <c r="D4" s="49" t="s">
        <v>1</v>
      </c>
      <c r="E4" s="49"/>
      <c r="F4" s="49" t="s">
        <v>2</v>
      </c>
      <c r="G4" s="49"/>
      <c r="H4" s="49" t="s">
        <v>3</v>
      </c>
      <c r="I4" s="49"/>
      <c r="J4" s="49" t="s">
        <v>4</v>
      </c>
      <c r="K4" s="49"/>
    </row>
    <row r="5" spans="1:11" ht="15" customHeight="1">
      <c r="A5" s="48"/>
      <c r="B5" s="50" t="s">
        <v>5</v>
      </c>
      <c r="C5" s="50" t="s">
        <v>6</v>
      </c>
      <c r="D5" s="50" t="s">
        <v>5</v>
      </c>
      <c r="E5" s="50" t="s">
        <v>6</v>
      </c>
      <c r="F5" s="50" t="s">
        <v>5</v>
      </c>
      <c r="G5" s="50" t="s">
        <v>6</v>
      </c>
      <c r="H5" s="50" t="s">
        <v>5</v>
      </c>
      <c r="I5" s="50" t="s">
        <v>6</v>
      </c>
      <c r="J5" s="50" t="s">
        <v>5</v>
      </c>
      <c r="K5" s="50" t="s">
        <v>6</v>
      </c>
    </row>
    <row r="6" spans="1:11" ht="15" customHeight="1">
      <c r="A6" s="49" t="s">
        <v>191</v>
      </c>
      <c r="B6" s="50"/>
      <c r="C6" s="50"/>
      <c r="D6" s="50"/>
      <c r="E6" s="50"/>
      <c r="F6" s="50"/>
      <c r="G6" s="50"/>
      <c r="H6" s="50"/>
      <c r="I6" s="50"/>
      <c r="J6" s="50"/>
      <c r="K6" s="50"/>
    </row>
    <row r="7" spans="1:11" ht="15" customHeight="1">
      <c r="A7" s="49" t="s">
        <v>101</v>
      </c>
      <c r="B7" s="52">
        <v>9</v>
      </c>
      <c r="C7" s="52">
        <v>1034</v>
      </c>
      <c r="D7" s="52">
        <v>7</v>
      </c>
      <c r="E7" s="52">
        <v>869</v>
      </c>
      <c r="F7" s="52">
        <v>14</v>
      </c>
      <c r="G7" s="52">
        <v>970</v>
      </c>
      <c r="H7" s="52">
        <v>4</v>
      </c>
      <c r="I7" s="52">
        <v>992</v>
      </c>
      <c r="J7" s="52">
        <v>18</v>
      </c>
      <c r="K7" s="52">
        <v>748</v>
      </c>
    </row>
    <row r="8" spans="1:11" ht="15" customHeight="1">
      <c r="A8" s="49" t="s">
        <v>102</v>
      </c>
      <c r="B8" s="52">
        <v>5</v>
      </c>
      <c r="C8" s="52">
        <v>1006</v>
      </c>
      <c r="D8" s="52">
        <v>10</v>
      </c>
      <c r="E8" s="52">
        <v>920</v>
      </c>
      <c r="F8" s="52">
        <v>13</v>
      </c>
      <c r="G8" s="52">
        <v>936</v>
      </c>
      <c r="H8" s="52">
        <v>13</v>
      </c>
      <c r="I8" s="52">
        <v>950</v>
      </c>
      <c r="J8" s="52">
        <v>14</v>
      </c>
      <c r="K8" s="52">
        <v>951</v>
      </c>
    </row>
    <row r="9" spans="1:11" ht="15" customHeight="1">
      <c r="A9" s="49" t="s">
        <v>103</v>
      </c>
      <c r="B9" s="52">
        <v>6</v>
      </c>
      <c r="C9" s="52">
        <v>1048</v>
      </c>
      <c r="D9" s="52">
        <v>18</v>
      </c>
      <c r="E9" s="52">
        <v>1132</v>
      </c>
      <c r="F9" s="52">
        <v>12</v>
      </c>
      <c r="G9" s="52">
        <v>1065</v>
      </c>
      <c r="H9" s="52">
        <v>8</v>
      </c>
      <c r="I9" s="52">
        <v>1156</v>
      </c>
      <c r="J9" s="52">
        <v>9</v>
      </c>
      <c r="K9" s="52">
        <v>927</v>
      </c>
    </row>
    <row r="10" spans="1:11" ht="15" customHeight="1">
      <c r="A10" s="49" t="s">
        <v>104</v>
      </c>
      <c r="B10" s="52">
        <v>19</v>
      </c>
      <c r="C10" s="52">
        <v>1082</v>
      </c>
      <c r="D10" s="52">
        <v>14</v>
      </c>
      <c r="E10" s="52">
        <v>1183</v>
      </c>
      <c r="F10" s="52">
        <v>12</v>
      </c>
      <c r="G10" s="52">
        <v>1086</v>
      </c>
      <c r="H10" s="52">
        <v>10</v>
      </c>
      <c r="I10" s="52">
        <v>1070</v>
      </c>
      <c r="J10" s="52">
        <v>13</v>
      </c>
      <c r="K10" s="52">
        <v>982</v>
      </c>
    </row>
    <row r="11" spans="1:11" ht="15" customHeight="1">
      <c r="A11" s="49" t="s">
        <v>105</v>
      </c>
      <c r="B11" s="52">
        <v>13</v>
      </c>
      <c r="C11" s="52">
        <v>1288</v>
      </c>
      <c r="D11" s="52">
        <v>13</v>
      </c>
      <c r="E11" s="52">
        <v>1299</v>
      </c>
      <c r="F11" s="52">
        <v>10</v>
      </c>
      <c r="G11" s="52">
        <v>1195</v>
      </c>
      <c r="H11" s="52">
        <v>15</v>
      </c>
      <c r="I11" s="52">
        <v>1030</v>
      </c>
      <c r="J11" s="52">
        <v>14</v>
      </c>
      <c r="K11" s="52">
        <v>1091</v>
      </c>
    </row>
    <row r="12" spans="1:11" ht="15" customHeight="1">
      <c r="A12" s="49" t="s">
        <v>106</v>
      </c>
      <c r="B12" s="52">
        <v>14</v>
      </c>
      <c r="C12" s="52">
        <v>1249</v>
      </c>
      <c r="D12" s="52">
        <v>22</v>
      </c>
      <c r="E12" s="52">
        <v>1143</v>
      </c>
      <c r="F12" s="52">
        <v>5</v>
      </c>
      <c r="G12" s="52">
        <v>1134</v>
      </c>
      <c r="H12" s="52">
        <v>18</v>
      </c>
      <c r="I12" s="52">
        <v>1039</v>
      </c>
      <c r="J12" s="52">
        <v>22</v>
      </c>
      <c r="K12" s="52">
        <v>985</v>
      </c>
    </row>
    <row r="13" spans="1:11" ht="15" customHeight="1">
      <c r="A13" s="49" t="s">
        <v>107</v>
      </c>
      <c r="B13" s="52">
        <v>20</v>
      </c>
      <c r="C13" s="52">
        <v>1230</v>
      </c>
      <c r="D13" s="52">
        <v>15</v>
      </c>
      <c r="E13" s="52">
        <v>1219</v>
      </c>
      <c r="F13" s="52">
        <v>13</v>
      </c>
      <c r="G13" s="52">
        <v>1063</v>
      </c>
      <c r="H13" s="52">
        <v>14</v>
      </c>
      <c r="I13" s="52">
        <v>1059</v>
      </c>
      <c r="J13" s="52">
        <v>10</v>
      </c>
      <c r="K13" s="52">
        <v>977</v>
      </c>
    </row>
    <row r="14" spans="1:11" ht="15" customHeight="1">
      <c r="A14" s="49" t="s">
        <v>108</v>
      </c>
      <c r="B14" s="52">
        <v>21</v>
      </c>
      <c r="C14" s="52">
        <v>1266</v>
      </c>
      <c r="D14" s="52">
        <v>15</v>
      </c>
      <c r="E14" s="52">
        <v>1207</v>
      </c>
      <c r="F14" s="52">
        <v>12</v>
      </c>
      <c r="G14" s="52">
        <v>1085</v>
      </c>
      <c r="H14" s="52">
        <v>14</v>
      </c>
      <c r="I14" s="52">
        <v>1172</v>
      </c>
      <c r="J14" s="52">
        <v>12</v>
      </c>
      <c r="K14" s="52">
        <v>1092</v>
      </c>
    </row>
    <row r="15" spans="1:11" ht="15" customHeight="1">
      <c r="A15" s="49" t="s">
        <v>109</v>
      </c>
      <c r="B15" s="52">
        <v>13</v>
      </c>
      <c r="C15" s="52">
        <v>1401</v>
      </c>
      <c r="D15" s="52">
        <v>15</v>
      </c>
      <c r="E15" s="52">
        <v>1282</v>
      </c>
      <c r="F15" s="52">
        <v>13</v>
      </c>
      <c r="G15" s="52">
        <v>1312</v>
      </c>
      <c r="H15" s="52">
        <v>19</v>
      </c>
      <c r="I15" s="52">
        <v>1191</v>
      </c>
      <c r="J15" s="52">
        <v>21</v>
      </c>
      <c r="K15" s="52">
        <v>1174</v>
      </c>
    </row>
    <row r="16" spans="1:11" ht="15" customHeight="1">
      <c r="A16" s="49" t="s">
        <v>110</v>
      </c>
      <c r="B16" s="52">
        <v>17</v>
      </c>
      <c r="C16" s="52">
        <v>1475</v>
      </c>
      <c r="D16" s="52">
        <v>18</v>
      </c>
      <c r="E16" s="52">
        <v>1212</v>
      </c>
      <c r="F16" s="52">
        <v>17</v>
      </c>
      <c r="G16" s="52">
        <v>1358</v>
      </c>
      <c r="H16" s="52">
        <v>19</v>
      </c>
      <c r="I16" s="52">
        <v>1265</v>
      </c>
      <c r="J16" s="52">
        <v>16</v>
      </c>
      <c r="K16" s="52">
        <v>1042</v>
      </c>
    </row>
    <row r="17" spans="1:11" ht="15" customHeight="1">
      <c r="A17" s="49" t="s">
        <v>111</v>
      </c>
      <c r="B17" s="52">
        <v>9</v>
      </c>
      <c r="C17" s="52">
        <v>1034</v>
      </c>
      <c r="D17" s="52">
        <v>9</v>
      </c>
      <c r="E17" s="52">
        <v>998</v>
      </c>
      <c r="F17" s="52">
        <v>10</v>
      </c>
      <c r="G17" s="52">
        <v>959</v>
      </c>
      <c r="H17" s="52">
        <v>11</v>
      </c>
      <c r="I17" s="52">
        <v>929</v>
      </c>
      <c r="J17" s="52">
        <v>8</v>
      </c>
      <c r="K17" s="52">
        <v>985</v>
      </c>
    </row>
    <row r="18" spans="1:11" ht="15" customHeight="1">
      <c r="A18" s="49" t="s">
        <v>112</v>
      </c>
      <c r="B18" s="52">
        <v>6</v>
      </c>
      <c r="C18" s="52">
        <v>748</v>
      </c>
      <c r="D18" s="52">
        <v>9</v>
      </c>
      <c r="E18" s="52">
        <v>749</v>
      </c>
      <c r="F18" s="52">
        <v>11</v>
      </c>
      <c r="G18" s="52">
        <v>807</v>
      </c>
      <c r="H18" s="52">
        <v>12</v>
      </c>
      <c r="I18" s="52">
        <v>751</v>
      </c>
      <c r="J18" s="52">
        <v>14</v>
      </c>
      <c r="K18" s="52">
        <v>755</v>
      </c>
    </row>
    <row r="19" spans="1:11" ht="15" customHeight="1">
      <c r="A19" s="49" t="s">
        <v>28</v>
      </c>
      <c r="B19" s="52">
        <v>152</v>
      </c>
      <c r="C19" s="52">
        <v>13861</v>
      </c>
      <c r="D19" s="52">
        <v>165</v>
      </c>
      <c r="E19" s="52">
        <v>13213</v>
      </c>
      <c r="F19" s="52">
        <v>142</v>
      </c>
      <c r="G19" s="52">
        <v>12970</v>
      </c>
      <c r="H19" s="52">
        <v>157</v>
      </c>
      <c r="I19" s="52">
        <v>12604</v>
      </c>
      <c r="J19" s="52">
        <v>171</v>
      </c>
      <c r="K19" s="52">
        <v>11709</v>
      </c>
    </row>
    <row r="20" ht="15" customHeight="1"/>
  </sheetData>
  <sheetProtection/>
  <printOptions/>
  <pageMargins left="0.25" right="0.15" top="0.25" bottom="0.25" header="0.3" footer="0.3"/>
  <pageSetup horizontalDpi="600" verticalDpi="600" orientation="portrait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9"/>
  <sheetViews>
    <sheetView showZeros="0" zoomScalePageLayoutView="0" workbookViewId="0" topLeftCell="A1">
      <selection activeCell="N11" sqref="N11"/>
    </sheetView>
  </sheetViews>
  <sheetFormatPr defaultColWidth="8.8515625" defaultRowHeight="15"/>
  <cols>
    <col min="1" max="1" width="17.28125" style="23" customWidth="1"/>
    <col min="2" max="2" width="8.7109375" style="23" customWidth="1"/>
    <col min="3" max="3" width="9.7109375" style="23" customWidth="1"/>
    <col min="4" max="4" width="8.7109375" style="23" customWidth="1"/>
    <col min="5" max="5" width="9.7109375" style="23" customWidth="1"/>
    <col min="6" max="6" width="8.7109375" style="23" customWidth="1"/>
    <col min="7" max="7" width="9.7109375" style="23" customWidth="1"/>
    <col min="8" max="8" width="8.7109375" style="23" customWidth="1"/>
    <col min="9" max="9" width="9.7109375" style="23" customWidth="1"/>
    <col min="10" max="10" width="8.7109375" style="23" customWidth="1"/>
    <col min="11" max="11" width="9.7109375" style="23" customWidth="1"/>
    <col min="12" max="16384" width="8.8515625" style="23" customWidth="1"/>
  </cols>
  <sheetData>
    <row r="1" spans="1:11" ht="15" customHeight="1">
      <c r="A1" s="45" t="s">
        <v>140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ht="15" customHeight="1"/>
    <row r="3" spans="1:11" ht="15" customHeight="1">
      <c r="A3" s="48"/>
      <c r="B3" s="49" t="s">
        <v>142</v>
      </c>
      <c r="C3" s="49"/>
      <c r="D3" s="49"/>
      <c r="E3" s="49"/>
      <c r="F3" s="49"/>
      <c r="G3" s="49"/>
      <c r="H3" s="49"/>
      <c r="I3" s="49"/>
      <c r="J3" s="49"/>
      <c r="K3" s="49"/>
    </row>
    <row r="4" spans="1:11" ht="15" customHeight="1">
      <c r="A4" s="48"/>
      <c r="B4" s="49" t="s">
        <v>0</v>
      </c>
      <c r="C4" s="49"/>
      <c r="D4" s="49" t="s">
        <v>1</v>
      </c>
      <c r="E4" s="49"/>
      <c r="F4" s="49" t="s">
        <v>2</v>
      </c>
      <c r="G4" s="49"/>
      <c r="H4" s="49" t="s">
        <v>3</v>
      </c>
      <c r="I4" s="49"/>
      <c r="J4" s="49" t="s">
        <v>4</v>
      </c>
      <c r="K4" s="49"/>
    </row>
    <row r="5" spans="1:11" ht="15" customHeight="1">
      <c r="A5" s="48"/>
      <c r="B5" s="50" t="s">
        <v>30</v>
      </c>
      <c r="C5" s="50" t="s">
        <v>31</v>
      </c>
      <c r="D5" s="50" t="s">
        <v>30</v>
      </c>
      <c r="E5" s="50" t="s">
        <v>31</v>
      </c>
      <c r="F5" s="50" t="s">
        <v>30</v>
      </c>
      <c r="G5" s="50" t="s">
        <v>31</v>
      </c>
      <c r="H5" s="50" t="s">
        <v>30</v>
      </c>
      <c r="I5" s="50" t="s">
        <v>31</v>
      </c>
      <c r="J5" s="50" t="s">
        <v>30</v>
      </c>
      <c r="K5" s="50" t="s">
        <v>31</v>
      </c>
    </row>
    <row r="6" spans="1:11" ht="15" customHeight="1">
      <c r="A6" s="49" t="s">
        <v>192</v>
      </c>
      <c r="B6" s="50"/>
      <c r="C6" s="50"/>
      <c r="D6" s="50"/>
      <c r="E6" s="50"/>
      <c r="F6" s="50"/>
      <c r="G6" s="50"/>
      <c r="H6" s="50"/>
      <c r="I6" s="50"/>
      <c r="J6" s="50"/>
      <c r="K6" s="50"/>
    </row>
    <row r="7" spans="1:11" ht="15" customHeight="1">
      <c r="A7" s="49" t="s">
        <v>114</v>
      </c>
      <c r="B7" s="52">
        <v>0</v>
      </c>
      <c r="C7" s="52">
        <v>56</v>
      </c>
      <c r="D7" s="52">
        <v>0</v>
      </c>
      <c r="E7" s="52">
        <v>26</v>
      </c>
      <c r="F7" s="52">
        <v>1</v>
      </c>
      <c r="G7" s="52">
        <v>42</v>
      </c>
      <c r="H7" s="52">
        <v>1</v>
      </c>
      <c r="I7" s="52">
        <v>38</v>
      </c>
      <c r="J7" s="52">
        <v>0</v>
      </c>
      <c r="K7" s="52">
        <v>15</v>
      </c>
    </row>
    <row r="8" spans="1:11" ht="15" customHeight="1">
      <c r="A8" s="49" t="s">
        <v>115</v>
      </c>
      <c r="B8" s="52">
        <v>5</v>
      </c>
      <c r="C8" s="52">
        <v>1778</v>
      </c>
      <c r="D8" s="52">
        <v>4</v>
      </c>
      <c r="E8" s="52">
        <v>1403</v>
      </c>
      <c r="F8" s="52">
        <v>5</v>
      </c>
      <c r="G8" s="52">
        <v>1306</v>
      </c>
      <c r="H8" s="52">
        <v>7</v>
      </c>
      <c r="I8" s="52">
        <v>1211</v>
      </c>
      <c r="J8" s="52">
        <v>5</v>
      </c>
      <c r="K8" s="52">
        <v>1097</v>
      </c>
    </row>
    <row r="9" spans="1:11" ht="15" customHeight="1">
      <c r="A9" s="49" t="s">
        <v>116</v>
      </c>
      <c r="B9" s="52">
        <v>14</v>
      </c>
      <c r="C9" s="52">
        <v>4328</v>
      </c>
      <c r="D9" s="52">
        <v>31</v>
      </c>
      <c r="E9" s="52">
        <v>4023</v>
      </c>
      <c r="F9" s="52">
        <v>15</v>
      </c>
      <c r="G9" s="52">
        <v>3625</v>
      </c>
      <c r="H9" s="52">
        <v>15</v>
      </c>
      <c r="I9" s="52">
        <v>3219</v>
      </c>
      <c r="J9" s="52">
        <v>17</v>
      </c>
      <c r="K9" s="52">
        <v>2729</v>
      </c>
    </row>
    <row r="10" spans="1:11" ht="15" customHeight="1">
      <c r="A10" s="49" t="s">
        <v>117</v>
      </c>
      <c r="B10" s="52">
        <v>19</v>
      </c>
      <c r="C10" s="52">
        <v>2382</v>
      </c>
      <c r="D10" s="52">
        <v>13</v>
      </c>
      <c r="E10" s="52">
        <v>2404</v>
      </c>
      <c r="F10" s="52">
        <v>19</v>
      </c>
      <c r="G10" s="52">
        <v>2491</v>
      </c>
      <c r="H10" s="52">
        <v>18</v>
      </c>
      <c r="I10" s="52">
        <v>2377</v>
      </c>
      <c r="J10" s="52">
        <v>20</v>
      </c>
      <c r="K10" s="52">
        <v>2221</v>
      </c>
    </row>
    <row r="11" spans="1:11" ht="15" customHeight="1">
      <c r="A11" s="49" t="s">
        <v>118</v>
      </c>
      <c r="B11" s="52">
        <v>23</v>
      </c>
      <c r="C11" s="52">
        <v>1593</v>
      </c>
      <c r="D11" s="52">
        <v>20</v>
      </c>
      <c r="E11" s="52">
        <v>1590</v>
      </c>
      <c r="F11" s="52">
        <v>15</v>
      </c>
      <c r="G11" s="52">
        <v>1564</v>
      </c>
      <c r="H11" s="52">
        <v>17</v>
      </c>
      <c r="I11" s="52">
        <v>1625</v>
      </c>
      <c r="J11" s="52">
        <v>25</v>
      </c>
      <c r="K11" s="52">
        <v>1516</v>
      </c>
    </row>
    <row r="12" spans="1:11" ht="15" customHeight="1">
      <c r="A12" s="49" t="s">
        <v>119</v>
      </c>
      <c r="B12" s="52">
        <v>29</v>
      </c>
      <c r="C12" s="52">
        <v>1921</v>
      </c>
      <c r="D12" s="52">
        <v>38</v>
      </c>
      <c r="E12" s="52">
        <v>1966</v>
      </c>
      <c r="F12" s="52">
        <v>27</v>
      </c>
      <c r="G12" s="52">
        <v>1940</v>
      </c>
      <c r="H12" s="52">
        <v>31</v>
      </c>
      <c r="I12" s="52">
        <v>1997</v>
      </c>
      <c r="J12" s="52">
        <v>36</v>
      </c>
      <c r="K12" s="52">
        <v>1853</v>
      </c>
    </row>
    <row r="13" spans="1:11" ht="15" customHeight="1">
      <c r="A13" s="49" t="s">
        <v>120</v>
      </c>
      <c r="B13" s="52">
        <v>29</v>
      </c>
      <c r="C13" s="52">
        <v>1205</v>
      </c>
      <c r="D13" s="52">
        <v>37</v>
      </c>
      <c r="E13" s="52">
        <v>1230</v>
      </c>
      <c r="F13" s="52">
        <v>31</v>
      </c>
      <c r="G13" s="52">
        <v>1340</v>
      </c>
      <c r="H13" s="52">
        <v>42</v>
      </c>
      <c r="I13" s="52">
        <v>1403</v>
      </c>
      <c r="J13" s="52">
        <v>33</v>
      </c>
      <c r="K13" s="52">
        <v>1512</v>
      </c>
    </row>
    <row r="14" spans="1:11" ht="15" customHeight="1">
      <c r="A14" s="49" t="s">
        <v>121</v>
      </c>
      <c r="B14" s="52">
        <v>17</v>
      </c>
      <c r="C14" s="52">
        <v>455</v>
      </c>
      <c r="D14" s="52">
        <v>10</v>
      </c>
      <c r="E14" s="52">
        <v>438</v>
      </c>
      <c r="F14" s="52">
        <v>16</v>
      </c>
      <c r="G14" s="52">
        <v>491</v>
      </c>
      <c r="H14" s="52">
        <v>15</v>
      </c>
      <c r="I14" s="52">
        <v>548</v>
      </c>
      <c r="J14" s="52">
        <v>23</v>
      </c>
      <c r="K14" s="52">
        <v>536</v>
      </c>
    </row>
    <row r="15" spans="1:11" ht="15" customHeight="1">
      <c r="A15" s="49" t="s">
        <v>122</v>
      </c>
      <c r="B15" s="52">
        <v>9</v>
      </c>
      <c r="C15" s="52">
        <v>109</v>
      </c>
      <c r="D15" s="52">
        <v>7</v>
      </c>
      <c r="E15" s="52">
        <v>114</v>
      </c>
      <c r="F15" s="52">
        <v>11</v>
      </c>
      <c r="G15" s="52">
        <v>152</v>
      </c>
      <c r="H15" s="52">
        <v>5</v>
      </c>
      <c r="I15" s="52">
        <v>153</v>
      </c>
      <c r="J15" s="52">
        <v>5</v>
      </c>
      <c r="K15" s="52">
        <v>148</v>
      </c>
    </row>
    <row r="16" spans="1:11" ht="15" customHeight="1">
      <c r="A16" s="49" t="s">
        <v>123</v>
      </c>
      <c r="B16" s="52">
        <v>2</v>
      </c>
      <c r="C16" s="52">
        <v>22</v>
      </c>
      <c r="D16" s="52">
        <v>1</v>
      </c>
      <c r="E16" s="52">
        <v>18</v>
      </c>
      <c r="F16" s="52">
        <v>0</v>
      </c>
      <c r="G16" s="52">
        <v>25</v>
      </c>
      <c r="H16" s="52">
        <v>1</v>
      </c>
      <c r="I16" s="52">
        <v>30</v>
      </c>
      <c r="J16" s="52">
        <v>7</v>
      </c>
      <c r="K16" s="52">
        <v>19</v>
      </c>
    </row>
    <row r="17" spans="1:11" ht="15" customHeight="1">
      <c r="A17" s="49" t="s">
        <v>124</v>
      </c>
      <c r="B17" s="52">
        <v>0</v>
      </c>
      <c r="C17" s="52"/>
      <c r="D17" s="52">
        <v>0</v>
      </c>
      <c r="E17" s="52"/>
      <c r="F17" s="52">
        <v>0</v>
      </c>
      <c r="G17" s="52"/>
      <c r="H17" s="52">
        <v>0</v>
      </c>
      <c r="I17" s="52"/>
      <c r="J17" s="52">
        <v>0</v>
      </c>
      <c r="K17" s="52"/>
    </row>
    <row r="18" spans="1:11" ht="15" customHeight="1">
      <c r="A18" s="49" t="s">
        <v>125</v>
      </c>
      <c r="B18" s="52">
        <v>0</v>
      </c>
      <c r="C18" s="52">
        <v>72</v>
      </c>
      <c r="D18" s="52">
        <v>3</v>
      </c>
      <c r="E18" s="52">
        <v>71</v>
      </c>
      <c r="F18" s="52">
        <v>2</v>
      </c>
      <c r="G18" s="52">
        <v>66</v>
      </c>
      <c r="H18" s="52">
        <v>2</v>
      </c>
      <c r="I18" s="52">
        <v>63</v>
      </c>
      <c r="J18" s="52">
        <v>1</v>
      </c>
      <c r="K18" s="52">
        <v>80</v>
      </c>
    </row>
    <row r="19" spans="1:11" ht="15" customHeight="1">
      <c r="A19" s="49" t="s">
        <v>28</v>
      </c>
      <c r="B19" s="52">
        <v>147</v>
      </c>
      <c r="C19" s="52">
        <v>13921</v>
      </c>
      <c r="D19" s="52">
        <v>164</v>
      </c>
      <c r="E19" s="52">
        <v>13283</v>
      </c>
      <c r="F19" s="52">
        <v>142</v>
      </c>
      <c r="G19" s="52">
        <v>13042</v>
      </c>
      <c r="H19" s="52">
        <v>154</v>
      </c>
      <c r="I19" s="52">
        <v>12664</v>
      </c>
      <c r="J19" s="52">
        <v>172</v>
      </c>
      <c r="K19" s="52">
        <v>11726</v>
      </c>
    </row>
  </sheetData>
  <sheetProtection/>
  <printOptions/>
  <pageMargins left="0.25" right="0.15" top="0.25" bottom="0.25" header="0.3" footer="0.3"/>
  <pageSetup horizontalDpi="600" verticalDpi="600" orientation="portrait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J13" sqref="J13"/>
    </sheetView>
  </sheetViews>
  <sheetFormatPr defaultColWidth="8.8515625" defaultRowHeight="15"/>
  <cols>
    <col min="1" max="1" width="17.28125" style="1" customWidth="1"/>
    <col min="2" max="2" width="1.7109375" style="1" customWidth="1"/>
    <col min="3" max="3" width="17.7109375" style="1" customWidth="1"/>
    <col min="4" max="4" width="20.7109375" style="1" customWidth="1"/>
    <col min="5" max="6" width="11.7109375" style="1" customWidth="1"/>
    <col min="7" max="7" width="12.7109375" style="1" customWidth="1"/>
    <col min="8" max="16384" width="8.8515625" style="1" customWidth="1"/>
  </cols>
  <sheetData>
    <row r="1" ht="18">
      <c r="A1" s="83" t="s">
        <v>141</v>
      </c>
    </row>
    <row r="2" ht="12.75" customHeight="1"/>
    <row r="3" spans="1:7" ht="14.25" customHeight="1">
      <c r="A3" s="89"/>
      <c r="B3" s="89"/>
      <c r="C3" s="90" t="s">
        <v>142</v>
      </c>
      <c r="D3" s="90" t="s">
        <v>237</v>
      </c>
      <c r="E3" s="90" t="s">
        <v>143</v>
      </c>
      <c r="F3" s="90" t="s">
        <v>144</v>
      </c>
      <c r="G3" s="90" t="s">
        <v>145</v>
      </c>
    </row>
    <row r="4" spans="1:7" ht="12.75" customHeight="1">
      <c r="A4" s="69" t="s">
        <v>146</v>
      </c>
      <c r="B4" s="89"/>
      <c r="C4" s="89"/>
      <c r="D4" s="89"/>
      <c r="E4" s="89"/>
      <c r="F4" s="89"/>
      <c r="G4" s="89"/>
    </row>
    <row r="5" spans="1:7" ht="12.75" customHeight="1">
      <c r="A5" s="69" t="s">
        <v>147</v>
      </c>
      <c r="B5" s="89"/>
      <c r="C5" s="91" t="s">
        <v>148</v>
      </c>
      <c r="D5" s="91" t="s">
        <v>149</v>
      </c>
      <c r="E5" s="92">
        <v>3.25</v>
      </c>
      <c r="F5" s="93">
        <v>31</v>
      </c>
      <c r="G5" s="93">
        <v>1561</v>
      </c>
    </row>
    <row r="6" spans="1:7" ht="12.75" customHeight="1">
      <c r="A6" s="94"/>
      <c r="B6" s="89"/>
      <c r="C6" s="91" t="s">
        <v>150</v>
      </c>
      <c r="D6" s="91" t="s">
        <v>151</v>
      </c>
      <c r="E6" s="92">
        <v>4.25</v>
      </c>
      <c r="F6" s="93">
        <v>39</v>
      </c>
      <c r="G6" s="93">
        <v>1786</v>
      </c>
    </row>
    <row r="7" spans="1:7" ht="12.75" customHeight="1">
      <c r="A7" s="94"/>
      <c r="B7" s="89"/>
      <c r="C7" s="91" t="s">
        <v>152</v>
      </c>
      <c r="D7" s="91" t="s">
        <v>153</v>
      </c>
      <c r="E7" s="92">
        <v>1.25</v>
      </c>
      <c r="F7" s="93">
        <v>14</v>
      </c>
      <c r="G7" s="93">
        <v>587</v>
      </c>
    </row>
    <row r="8" spans="1:7" ht="12.75" customHeight="1">
      <c r="A8" s="94"/>
      <c r="B8" s="89"/>
      <c r="C8" s="76" t="s">
        <v>154</v>
      </c>
      <c r="D8" s="76" t="s">
        <v>155</v>
      </c>
      <c r="E8" s="95">
        <v>4.25</v>
      </c>
      <c r="F8" s="96">
        <v>27</v>
      </c>
      <c r="G8" s="96">
        <v>2108</v>
      </c>
    </row>
    <row r="9" spans="1:7" ht="12.75" customHeight="1">
      <c r="A9" s="94"/>
      <c r="B9" s="89"/>
      <c r="C9" s="91" t="s">
        <v>156</v>
      </c>
      <c r="D9" s="76" t="s">
        <v>157</v>
      </c>
      <c r="E9" s="95">
        <v>3.25</v>
      </c>
      <c r="F9" s="76">
        <v>28</v>
      </c>
      <c r="G9" s="96">
        <v>1660</v>
      </c>
    </row>
    <row r="10" spans="1:7" ht="12.75" customHeight="1">
      <c r="A10" s="94"/>
      <c r="B10" s="89"/>
      <c r="C10" s="97"/>
      <c r="D10" s="97"/>
      <c r="E10" s="97"/>
      <c r="F10" s="97"/>
      <c r="G10" s="97"/>
    </row>
    <row r="11" spans="1:7" ht="12.75" customHeight="1">
      <c r="A11" s="69" t="s">
        <v>158</v>
      </c>
      <c r="B11" s="89"/>
      <c r="C11" s="91">
        <v>2012</v>
      </c>
      <c r="D11" s="91" t="s">
        <v>159</v>
      </c>
      <c r="E11" s="92">
        <v>3.25</v>
      </c>
      <c r="F11" s="93">
        <v>26</v>
      </c>
      <c r="G11" s="93">
        <v>1637</v>
      </c>
    </row>
    <row r="12" spans="1:7" ht="12.75" customHeight="1">
      <c r="A12" s="94"/>
      <c r="B12" s="89"/>
      <c r="C12" s="91">
        <v>2013</v>
      </c>
      <c r="D12" s="91" t="s">
        <v>160</v>
      </c>
      <c r="E12" s="92">
        <v>3.25</v>
      </c>
      <c r="F12" s="93">
        <v>43</v>
      </c>
      <c r="G12" s="93">
        <v>1775</v>
      </c>
    </row>
    <row r="13" spans="1:7" ht="12.75" customHeight="1">
      <c r="A13" s="94"/>
      <c r="B13" s="89"/>
      <c r="C13" s="91">
        <v>2014</v>
      </c>
      <c r="D13" s="91" t="s">
        <v>161</v>
      </c>
      <c r="E13" s="92">
        <v>3.25</v>
      </c>
      <c r="F13" s="93">
        <v>22</v>
      </c>
      <c r="G13" s="93">
        <v>1815</v>
      </c>
    </row>
    <row r="14" spans="1:7" ht="12.75" customHeight="1">
      <c r="A14" s="94"/>
      <c r="B14" s="89"/>
      <c r="C14" s="76">
        <v>2015</v>
      </c>
      <c r="D14" s="76" t="s">
        <v>162</v>
      </c>
      <c r="E14" s="95">
        <v>3.25</v>
      </c>
      <c r="F14" s="96">
        <v>35</v>
      </c>
      <c r="G14" s="96">
        <v>1863</v>
      </c>
    </row>
    <row r="15" spans="1:7" ht="12.75" customHeight="1">
      <c r="A15" s="69"/>
      <c r="B15" s="59"/>
      <c r="C15" s="76">
        <v>2016</v>
      </c>
      <c r="D15" s="76" t="s">
        <v>163</v>
      </c>
      <c r="E15" s="95">
        <v>3.25</v>
      </c>
      <c r="F15" s="96">
        <v>47</v>
      </c>
      <c r="G15" s="96">
        <v>2308</v>
      </c>
    </row>
    <row r="16" spans="1:7" ht="12.75" customHeight="1">
      <c r="A16" s="94"/>
      <c r="B16" s="89"/>
      <c r="C16" s="97"/>
      <c r="D16" s="97"/>
      <c r="E16" s="97"/>
      <c r="F16" s="97"/>
      <c r="G16" s="76"/>
    </row>
    <row r="17" spans="1:7" ht="12.75" customHeight="1">
      <c r="A17" s="69" t="s">
        <v>164</v>
      </c>
      <c r="B17" s="89"/>
      <c r="C17" s="91">
        <v>2012</v>
      </c>
      <c r="D17" s="91" t="s">
        <v>165</v>
      </c>
      <c r="E17" s="92">
        <v>1.25</v>
      </c>
      <c r="F17" s="93">
        <v>17</v>
      </c>
      <c r="G17" s="93">
        <v>709</v>
      </c>
    </row>
    <row r="18" spans="1:7" ht="12.75" customHeight="1">
      <c r="A18" s="94"/>
      <c r="B18" s="89"/>
      <c r="C18" s="91">
        <v>2013</v>
      </c>
      <c r="D18" s="91" t="s">
        <v>166</v>
      </c>
      <c r="E18" s="92">
        <v>4.25</v>
      </c>
      <c r="F18" s="93">
        <v>51</v>
      </c>
      <c r="G18" s="93">
        <v>2505</v>
      </c>
    </row>
    <row r="19" spans="1:7" ht="12.75" customHeight="1">
      <c r="A19" s="94"/>
      <c r="B19" s="89"/>
      <c r="C19" s="91">
        <v>2014</v>
      </c>
      <c r="D19" s="91" t="s">
        <v>167</v>
      </c>
      <c r="E19" s="92">
        <v>3.25</v>
      </c>
      <c r="F19" s="93">
        <v>37</v>
      </c>
      <c r="G19" s="93">
        <v>1818</v>
      </c>
    </row>
    <row r="20" spans="1:7" ht="12.75" customHeight="1">
      <c r="A20" s="94"/>
      <c r="B20" s="89"/>
      <c r="C20" s="76">
        <v>2015</v>
      </c>
      <c r="D20" s="76" t="s">
        <v>168</v>
      </c>
      <c r="E20" s="95">
        <v>2.25</v>
      </c>
      <c r="F20" s="96">
        <v>28</v>
      </c>
      <c r="G20" s="96">
        <v>1402</v>
      </c>
    </row>
    <row r="21" spans="1:7" ht="12.75" customHeight="1">
      <c r="A21" s="94"/>
      <c r="B21" s="89"/>
      <c r="C21" s="91">
        <v>2016</v>
      </c>
      <c r="D21" s="76" t="s">
        <v>169</v>
      </c>
      <c r="E21" s="95">
        <v>3.25</v>
      </c>
      <c r="F21" s="76">
        <v>39</v>
      </c>
      <c r="G21" s="96">
        <v>2340</v>
      </c>
    </row>
    <row r="22" spans="1:7" ht="12.75" customHeight="1">
      <c r="A22" s="94"/>
      <c r="B22" s="89"/>
      <c r="C22" s="97"/>
      <c r="D22" s="97"/>
      <c r="E22" s="97"/>
      <c r="F22" s="97"/>
      <c r="G22" s="97"/>
    </row>
    <row r="23" spans="1:7" ht="12.75" customHeight="1">
      <c r="A23" s="69" t="s">
        <v>170</v>
      </c>
      <c r="B23" s="89"/>
      <c r="C23" s="91">
        <v>2012</v>
      </c>
      <c r="D23" s="91" t="s">
        <v>171</v>
      </c>
      <c r="E23" s="92">
        <v>3.25</v>
      </c>
      <c r="F23" s="93">
        <v>41</v>
      </c>
      <c r="G23" s="93">
        <v>1850</v>
      </c>
    </row>
    <row r="24" spans="1:7" ht="12.75" customHeight="1">
      <c r="A24" s="94"/>
      <c r="B24" s="89"/>
      <c r="C24" s="91">
        <v>2013</v>
      </c>
      <c r="D24" s="91" t="s">
        <v>172</v>
      </c>
      <c r="E24" s="92">
        <v>3.25</v>
      </c>
      <c r="F24" s="93">
        <v>39</v>
      </c>
      <c r="G24" s="93">
        <v>1831</v>
      </c>
    </row>
    <row r="25" spans="1:7" ht="12.75" customHeight="1">
      <c r="A25" s="94"/>
      <c r="B25" s="89"/>
      <c r="C25" s="91">
        <v>2014</v>
      </c>
      <c r="D25" s="91" t="s">
        <v>173</v>
      </c>
      <c r="E25" s="92">
        <v>3.25</v>
      </c>
      <c r="F25" s="93">
        <v>49</v>
      </c>
      <c r="G25" s="93">
        <v>1933</v>
      </c>
    </row>
    <row r="26" spans="1:7" ht="12.75" customHeight="1">
      <c r="A26" s="94"/>
      <c r="B26" s="89"/>
      <c r="C26" s="76">
        <v>2015</v>
      </c>
      <c r="D26" s="76" t="s">
        <v>174</v>
      </c>
      <c r="E26" s="95">
        <v>3.25</v>
      </c>
      <c r="F26" s="96">
        <v>36</v>
      </c>
      <c r="G26" s="96">
        <v>2003</v>
      </c>
    </row>
    <row r="27" spans="1:8" ht="12.75" customHeight="1">
      <c r="A27" s="94"/>
      <c r="B27" s="89"/>
      <c r="C27" s="91">
        <v>2016</v>
      </c>
      <c r="D27" s="76" t="s">
        <v>175</v>
      </c>
      <c r="E27" s="95">
        <v>3.25</v>
      </c>
      <c r="F27" s="76">
        <v>42</v>
      </c>
      <c r="G27" s="96">
        <v>2297</v>
      </c>
      <c r="H27" s="4"/>
    </row>
    <row r="28" spans="1:8" ht="12.75" customHeight="1">
      <c r="A28" s="94"/>
      <c r="B28" s="89"/>
      <c r="C28" s="97"/>
      <c r="D28" s="97"/>
      <c r="E28" s="97"/>
      <c r="F28" s="97"/>
      <c r="G28" s="96"/>
      <c r="H28" s="4"/>
    </row>
    <row r="29" spans="1:8" ht="12.75" customHeight="1">
      <c r="A29" s="69" t="s">
        <v>176</v>
      </c>
      <c r="B29" s="89"/>
      <c r="C29" s="91">
        <v>2012</v>
      </c>
      <c r="D29" s="91" t="s">
        <v>177</v>
      </c>
      <c r="E29" s="92">
        <v>4.25</v>
      </c>
      <c r="F29" s="93">
        <v>49</v>
      </c>
      <c r="G29" s="93">
        <v>1890</v>
      </c>
      <c r="H29" s="4"/>
    </row>
    <row r="30" spans="1:8" ht="12.75" customHeight="1">
      <c r="A30" s="94"/>
      <c r="B30" s="89"/>
      <c r="C30" s="91">
        <v>2013</v>
      </c>
      <c r="D30" s="91" t="s">
        <v>178</v>
      </c>
      <c r="E30" s="92">
        <v>4.25</v>
      </c>
      <c r="F30" s="93">
        <v>33</v>
      </c>
      <c r="G30" s="93">
        <v>2070</v>
      </c>
      <c r="H30" s="4"/>
    </row>
    <row r="31" spans="1:8" ht="12.75" customHeight="1">
      <c r="A31" s="94"/>
      <c r="B31" s="89"/>
      <c r="C31" s="91">
        <v>2014</v>
      </c>
      <c r="D31" s="91" t="s">
        <v>179</v>
      </c>
      <c r="E31" s="92">
        <v>4.25</v>
      </c>
      <c r="F31" s="93">
        <v>41</v>
      </c>
      <c r="G31" s="93">
        <v>2530</v>
      </c>
      <c r="H31" s="4"/>
    </row>
    <row r="32" spans="1:8" ht="12.75" customHeight="1">
      <c r="A32" s="94"/>
      <c r="B32" s="89"/>
      <c r="C32" s="76">
        <v>2015</v>
      </c>
      <c r="D32" s="76" t="s">
        <v>180</v>
      </c>
      <c r="E32" s="95">
        <v>4.25</v>
      </c>
      <c r="F32" s="96">
        <v>42</v>
      </c>
      <c r="G32" s="96">
        <v>2428</v>
      </c>
      <c r="H32" s="4"/>
    </row>
    <row r="33" spans="1:8" ht="12.75" customHeight="1">
      <c r="A33" s="94"/>
      <c r="B33" s="89"/>
      <c r="C33" s="91">
        <v>2016</v>
      </c>
      <c r="D33" s="76" t="s">
        <v>181</v>
      </c>
      <c r="E33" s="95">
        <v>4.25</v>
      </c>
      <c r="F33" s="76">
        <v>54</v>
      </c>
      <c r="G33" s="96">
        <v>2617</v>
      </c>
      <c r="H33" s="4"/>
    </row>
    <row r="34" spans="1:8" ht="12.75" customHeight="1">
      <c r="A34" s="94"/>
      <c r="B34" s="89"/>
      <c r="C34" s="97"/>
      <c r="D34" s="97"/>
      <c r="E34" s="97"/>
      <c r="F34" s="97"/>
      <c r="G34" s="96"/>
      <c r="H34" s="4"/>
    </row>
    <row r="35" spans="1:8" ht="12.75" customHeight="1">
      <c r="A35" s="69" t="s">
        <v>182</v>
      </c>
      <c r="B35" s="89"/>
      <c r="C35" s="91">
        <v>2012</v>
      </c>
      <c r="D35" s="91" t="s">
        <v>183</v>
      </c>
      <c r="E35" s="92">
        <v>4.25</v>
      </c>
      <c r="F35" s="93">
        <v>39</v>
      </c>
      <c r="G35" s="93">
        <v>2298</v>
      </c>
      <c r="H35" s="4"/>
    </row>
    <row r="36" spans="1:8" ht="12.75" customHeight="1">
      <c r="A36" s="94"/>
      <c r="B36" s="89"/>
      <c r="C36" s="91">
        <v>2013</v>
      </c>
      <c r="D36" s="91" t="s">
        <v>184</v>
      </c>
      <c r="E36" s="92">
        <v>1.25</v>
      </c>
      <c r="F36" s="93">
        <v>7</v>
      </c>
      <c r="G36" s="93">
        <v>514</v>
      </c>
      <c r="H36" s="4"/>
    </row>
    <row r="37" spans="1:8" ht="12.75" customHeight="1">
      <c r="A37" s="89"/>
      <c r="B37" s="89"/>
      <c r="C37" s="91">
        <v>2014</v>
      </c>
      <c r="D37" s="91" t="s">
        <v>185</v>
      </c>
      <c r="E37" s="92">
        <v>4.25</v>
      </c>
      <c r="F37" s="93">
        <v>45</v>
      </c>
      <c r="G37" s="93">
        <v>2073</v>
      </c>
      <c r="H37" s="4"/>
    </row>
    <row r="38" spans="1:8" ht="12.75" customHeight="1">
      <c r="A38" s="89"/>
      <c r="B38" s="89"/>
      <c r="C38" s="76">
        <v>2015</v>
      </c>
      <c r="D38" s="76" t="s">
        <v>186</v>
      </c>
      <c r="E38" s="95">
        <v>3.25</v>
      </c>
      <c r="F38" s="96">
        <v>28</v>
      </c>
      <c r="G38" s="96">
        <v>1847</v>
      </c>
      <c r="H38" s="4"/>
    </row>
    <row r="39" spans="1:8" ht="12.75" customHeight="1">
      <c r="A39" s="89"/>
      <c r="B39" s="89"/>
      <c r="C39" s="91">
        <v>2016</v>
      </c>
      <c r="D39" s="76" t="s">
        <v>186</v>
      </c>
      <c r="E39" s="95">
        <v>3.25</v>
      </c>
      <c r="F39" s="76">
        <v>31</v>
      </c>
      <c r="G39" s="96">
        <v>1938</v>
      </c>
      <c r="H39" s="4"/>
    </row>
    <row r="40" ht="12.75" customHeight="1"/>
    <row r="41" ht="20.25">
      <c r="A41" s="84" t="s">
        <v>238</v>
      </c>
    </row>
  </sheetData>
  <sheetProtection/>
  <printOptions/>
  <pageMargins left="0.25" right="0.15" top="0.25" bottom="0.25" header="0.3" footer="0.3"/>
  <pageSetup horizontalDpi="600" verticalDpi="600" orientation="portrait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zoomScalePageLayoutView="0" workbookViewId="0" topLeftCell="A1">
      <selection activeCell="I15" sqref="I15"/>
    </sheetView>
  </sheetViews>
  <sheetFormatPr defaultColWidth="9.140625" defaultRowHeight="15"/>
  <cols>
    <col min="1" max="1" width="17.28125" style="0" customWidth="1"/>
    <col min="2" max="2" width="1.7109375" style="0" customWidth="1"/>
    <col min="3" max="3" width="17.7109375" style="0" customWidth="1"/>
    <col min="4" max="4" width="20.7109375" style="0" customWidth="1"/>
    <col min="5" max="6" width="11.7109375" style="0" customWidth="1"/>
    <col min="7" max="7" width="12.7109375" style="0" customWidth="1"/>
  </cols>
  <sheetData>
    <row r="1" spans="1:8" ht="18">
      <c r="A1" s="85" t="s">
        <v>239</v>
      </c>
      <c r="B1" s="3"/>
      <c r="C1" s="3"/>
      <c r="D1" s="3"/>
      <c r="E1" s="3"/>
      <c r="F1" s="3"/>
      <c r="G1" s="3"/>
      <c r="H1" s="1"/>
    </row>
    <row r="2" spans="1:8" ht="12.75" customHeight="1">
      <c r="A2" s="1"/>
      <c r="B2" s="1"/>
      <c r="C2" s="1"/>
      <c r="D2" s="1"/>
      <c r="E2" s="1"/>
      <c r="F2" s="1"/>
      <c r="G2" s="1"/>
      <c r="H2" s="1"/>
    </row>
    <row r="3" spans="1:8" ht="14.25" customHeight="1">
      <c r="A3" s="86"/>
      <c r="B3" s="86"/>
      <c r="C3" s="98" t="s">
        <v>142</v>
      </c>
      <c r="D3" s="98" t="s">
        <v>240</v>
      </c>
      <c r="E3" s="98" t="s">
        <v>143</v>
      </c>
      <c r="F3" s="98" t="s">
        <v>144</v>
      </c>
      <c r="G3" s="98" t="s">
        <v>145</v>
      </c>
      <c r="H3" s="1"/>
    </row>
    <row r="4" spans="1:8" ht="12.75" customHeight="1">
      <c r="A4" s="87" t="s">
        <v>146</v>
      </c>
      <c r="B4" s="86"/>
      <c r="C4" s="91"/>
      <c r="D4" s="91"/>
      <c r="E4" s="91"/>
      <c r="F4" s="91"/>
      <c r="G4" s="91"/>
      <c r="H4" s="1"/>
    </row>
    <row r="5" spans="1:8" ht="12.75" customHeight="1">
      <c r="A5" s="87" t="s">
        <v>147</v>
      </c>
      <c r="B5" s="86"/>
      <c r="C5" s="91" t="s">
        <v>148</v>
      </c>
      <c r="D5" s="91" t="s">
        <v>149</v>
      </c>
      <c r="E5" s="92">
        <v>3.25</v>
      </c>
      <c r="F5" s="91">
        <v>15</v>
      </c>
      <c r="G5" s="93">
        <v>317</v>
      </c>
      <c r="H5" s="1"/>
    </row>
    <row r="6" spans="1:8" ht="12.75" customHeight="1">
      <c r="A6" s="87"/>
      <c r="B6" s="86"/>
      <c r="C6" s="91" t="s">
        <v>150</v>
      </c>
      <c r="D6" s="91" t="s">
        <v>151</v>
      </c>
      <c r="E6" s="92">
        <v>4.25</v>
      </c>
      <c r="F6" s="91">
        <v>18</v>
      </c>
      <c r="G6" s="93">
        <v>306</v>
      </c>
      <c r="H6" s="1"/>
    </row>
    <row r="7" spans="1:8" ht="12.75" customHeight="1">
      <c r="A7" s="87"/>
      <c r="B7" s="86"/>
      <c r="C7" s="91" t="s">
        <v>152</v>
      </c>
      <c r="D7" s="91" t="s">
        <v>153</v>
      </c>
      <c r="E7" s="92">
        <v>1.25</v>
      </c>
      <c r="F7" s="91">
        <v>6</v>
      </c>
      <c r="G7" s="93">
        <v>173</v>
      </c>
      <c r="H7" s="1"/>
    </row>
    <row r="8" spans="1:8" ht="12.75" customHeight="1">
      <c r="A8" s="87"/>
      <c r="B8" s="86"/>
      <c r="C8" s="76" t="s">
        <v>154</v>
      </c>
      <c r="D8" s="76" t="s">
        <v>155</v>
      </c>
      <c r="E8" s="95">
        <v>4.25</v>
      </c>
      <c r="F8" s="76">
        <v>13</v>
      </c>
      <c r="G8" s="76">
        <v>372</v>
      </c>
      <c r="H8" s="1"/>
    </row>
    <row r="9" spans="1:8" ht="12.75" customHeight="1">
      <c r="A9" s="87"/>
      <c r="B9" s="86"/>
      <c r="C9" s="76" t="s">
        <v>156</v>
      </c>
      <c r="D9" s="76" t="s">
        <v>157</v>
      </c>
      <c r="E9" s="95">
        <v>3.25</v>
      </c>
      <c r="F9" s="76">
        <v>9</v>
      </c>
      <c r="G9" s="76">
        <v>353</v>
      </c>
      <c r="H9" s="1"/>
    </row>
    <row r="10" spans="1:8" ht="12.75" customHeight="1">
      <c r="A10" s="87"/>
      <c r="B10" s="86"/>
      <c r="C10" s="91"/>
      <c r="D10" s="91"/>
      <c r="E10" s="91"/>
      <c r="F10" s="91"/>
      <c r="G10" s="93"/>
      <c r="H10" s="1"/>
    </row>
    <row r="11" spans="1:8" ht="12.75" customHeight="1">
      <c r="A11" s="87" t="s">
        <v>158</v>
      </c>
      <c r="B11" s="86"/>
      <c r="C11" s="91">
        <v>2012</v>
      </c>
      <c r="D11" s="91" t="s">
        <v>159</v>
      </c>
      <c r="E11" s="92">
        <v>3.25</v>
      </c>
      <c r="F11" s="99">
        <v>16</v>
      </c>
      <c r="G11" s="100">
        <v>306</v>
      </c>
      <c r="H11" s="1"/>
    </row>
    <row r="12" spans="1:8" ht="12.75" customHeight="1">
      <c r="A12" s="87"/>
      <c r="B12" s="86"/>
      <c r="C12" s="91">
        <v>2013</v>
      </c>
      <c r="D12" s="91" t="s">
        <v>160</v>
      </c>
      <c r="E12" s="92">
        <v>3.25</v>
      </c>
      <c r="F12" s="99">
        <v>15</v>
      </c>
      <c r="G12" s="100">
        <v>326</v>
      </c>
      <c r="H12" s="1"/>
    </row>
    <row r="13" spans="1:8" ht="12.75" customHeight="1">
      <c r="A13" s="87"/>
      <c r="B13" s="86"/>
      <c r="C13" s="91">
        <v>2014</v>
      </c>
      <c r="D13" s="91" t="s">
        <v>161</v>
      </c>
      <c r="E13" s="92">
        <v>3.25</v>
      </c>
      <c r="F13" s="91">
        <v>8</v>
      </c>
      <c r="G13" s="93">
        <v>321</v>
      </c>
      <c r="H13" s="1"/>
    </row>
    <row r="14" spans="1:8" ht="12.75" customHeight="1">
      <c r="A14" s="87"/>
      <c r="B14" s="86"/>
      <c r="C14" s="76">
        <v>2015</v>
      </c>
      <c r="D14" s="76" t="s">
        <v>162</v>
      </c>
      <c r="E14" s="95">
        <v>3.25</v>
      </c>
      <c r="F14" s="76">
        <v>20</v>
      </c>
      <c r="G14" s="76">
        <v>350</v>
      </c>
      <c r="H14" s="1"/>
    </row>
    <row r="15" spans="1:8" ht="12.75" customHeight="1">
      <c r="A15" s="87"/>
      <c r="B15" s="86"/>
      <c r="C15" s="76">
        <v>2016</v>
      </c>
      <c r="D15" s="76" t="s">
        <v>163</v>
      </c>
      <c r="E15" s="95">
        <v>3.25</v>
      </c>
      <c r="F15" s="76">
        <v>21</v>
      </c>
      <c r="G15" s="76">
        <v>387</v>
      </c>
      <c r="H15" s="1"/>
    </row>
    <row r="16" spans="1:8" ht="12.75" customHeight="1">
      <c r="A16" s="87"/>
      <c r="B16" s="86"/>
      <c r="C16" s="91"/>
      <c r="D16" s="91"/>
      <c r="E16" s="91"/>
      <c r="F16" s="91"/>
      <c r="G16" s="93"/>
      <c r="H16" s="1"/>
    </row>
    <row r="17" spans="1:8" ht="12.75" customHeight="1">
      <c r="A17" s="87" t="s">
        <v>164</v>
      </c>
      <c r="B17" s="86"/>
      <c r="C17" s="91">
        <v>2012</v>
      </c>
      <c r="D17" s="91" t="s">
        <v>165</v>
      </c>
      <c r="E17" s="92">
        <v>1.25</v>
      </c>
      <c r="F17" s="99">
        <v>12</v>
      </c>
      <c r="G17" s="100">
        <v>140</v>
      </c>
      <c r="H17" s="1"/>
    </row>
    <row r="18" spans="1:8" ht="12.75" customHeight="1">
      <c r="A18" s="87"/>
      <c r="B18" s="86"/>
      <c r="C18" s="91">
        <v>2013</v>
      </c>
      <c r="D18" s="91" t="s">
        <v>166</v>
      </c>
      <c r="E18" s="92">
        <v>4.25</v>
      </c>
      <c r="F18" s="99">
        <v>28</v>
      </c>
      <c r="G18" s="100">
        <v>399</v>
      </c>
      <c r="H18" s="1"/>
    </row>
    <row r="19" spans="1:8" ht="12.75" customHeight="1">
      <c r="A19" s="87"/>
      <c r="B19" s="86"/>
      <c r="C19" s="91">
        <v>2014</v>
      </c>
      <c r="D19" s="91" t="s">
        <v>167</v>
      </c>
      <c r="E19" s="92">
        <v>3.25</v>
      </c>
      <c r="F19" s="91">
        <v>20</v>
      </c>
      <c r="G19" s="93">
        <v>339</v>
      </c>
      <c r="H19" s="1"/>
    </row>
    <row r="20" spans="1:8" ht="12.75" customHeight="1">
      <c r="A20" s="87"/>
      <c r="B20" s="86"/>
      <c r="C20" s="76">
        <v>2015</v>
      </c>
      <c r="D20" s="76" t="s">
        <v>168</v>
      </c>
      <c r="E20" s="95">
        <v>2.25</v>
      </c>
      <c r="F20" s="76">
        <v>14</v>
      </c>
      <c r="G20" s="76">
        <v>266</v>
      </c>
      <c r="H20" s="1"/>
    </row>
    <row r="21" spans="1:8" ht="12.75" customHeight="1">
      <c r="A21" s="87"/>
      <c r="B21" s="86"/>
      <c r="C21" s="76">
        <v>2016</v>
      </c>
      <c r="D21" s="76" t="s">
        <v>169</v>
      </c>
      <c r="E21" s="95">
        <v>3.25</v>
      </c>
      <c r="F21" s="76">
        <v>10</v>
      </c>
      <c r="G21" s="76">
        <v>414</v>
      </c>
      <c r="H21" s="1"/>
    </row>
    <row r="22" spans="1:8" ht="12.75" customHeight="1">
      <c r="A22" s="87"/>
      <c r="B22" s="86"/>
      <c r="C22" s="91"/>
      <c r="D22" s="91"/>
      <c r="E22" s="91"/>
      <c r="F22" s="91"/>
      <c r="G22" s="93"/>
      <c r="H22" s="1"/>
    </row>
    <row r="23" spans="1:8" ht="12.75" customHeight="1">
      <c r="A23" s="87" t="s">
        <v>170</v>
      </c>
      <c r="B23" s="86"/>
      <c r="C23" s="91">
        <v>2012</v>
      </c>
      <c r="D23" s="91" t="s">
        <v>171</v>
      </c>
      <c r="E23" s="92">
        <v>3.25</v>
      </c>
      <c r="F23" s="99">
        <v>23</v>
      </c>
      <c r="G23" s="100">
        <v>312</v>
      </c>
      <c r="H23" s="1"/>
    </row>
    <row r="24" spans="1:8" ht="12.75" customHeight="1">
      <c r="A24" s="87"/>
      <c r="B24" s="86"/>
      <c r="C24" s="91">
        <v>2013</v>
      </c>
      <c r="D24" s="91" t="s">
        <v>172</v>
      </c>
      <c r="E24" s="92">
        <v>3.25</v>
      </c>
      <c r="F24" s="99">
        <v>22</v>
      </c>
      <c r="G24" s="100">
        <v>285</v>
      </c>
      <c r="H24" s="1"/>
    </row>
    <row r="25" spans="1:8" ht="12.75" customHeight="1">
      <c r="A25" s="87"/>
      <c r="B25" s="86"/>
      <c r="C25" s="91">
        <v>2014</v>
      </c>
      <c r="D25" s="91" t="s">
        <v>173</v>
      </c>
      <c r="E25" s="92">
        <v>3.25</v>
      </c>
      <c r="F25" s="91">
        <v>21</v>
      </c>
      <c r="G25" s="93">
        <v>372</v>
      </c>
      <c r="H25" s="1"/>
    </row>
    <row r="26" spans="1:8" ht="12.75" customHeight="1">
      <c r="A26" s="87"/>
      <c r="B26" s="86"/>
      <c r="C26" s="76">
        <v>2015</v>
      </c>
      <c r="D26" s="76" t="s">
        <v>174</v>
      </c>
      <c r="E26" s="95">
        <v>3.25</v>
      </c>
      <c r="F26" s="76">
        <v>19</v>
      </c>
      <c r="G26" s="76">
        <v>308</v>
      </c>
      <c r="H26" s="1"/>
    </row>
    <row r="27" spans="1:8" ht="12.75" customHeight="1">
      <c r="A27" s="87"/>
      <c r="B27" s="86"/>
      <c r="C27" s="76">
        <v>2016</v>
      </c>
      <c r="D27" s="76" t="s">
        <v>175</v>
      </c>
      <c r="E27" s="95">
        <v>3.25</v>
      </c>
      <c r="F27" s="76">
        <v>19</v>
      </c>
      <c r="G27" s="76">
        <v>377</v>
      </c>
      <c r="H27" s="1"/>
    </row>
    <row r="28" spans="1:8" ht="12.75" customHeight="1">
      <c r="A28" s="87"/>
      <c r="B28" s="86"/>
      <c r="C28" s="91"/>
      <c r="D28" s="91"/>
      <c r="E28" s="91"/>
      <c r="F28" s="91"/>
      <c r="G28" s="93"/>
      <c r="H28" s="1"/>
    </row>
    <row r="29" spans="1:8" ht="12.75" customHeight="1">
      <c r="A29" s="87" t="s">
        <v>176</v>
      </c>
      <c r="B29" s="86"/>
      <c r="C29" s="91">
        <v>2012</v>
      </c>
      <c r="D29" s="91" t="s">
        <v>177</v>
      </c>
      <c r="E29" s="92">
        <v>4.25</v>
      </c>
      <c r="F29" s="99">
        <v>21</v>
      </c>
      <c r="G29" s="100">
        <v>279</v>
      </c>
      <c r="H29" s="1"/>
    </row>
    <row r="30" spans="1:8" ht="12.75" customHeight="1">
      <c r="A30" s="87"/>
      <c r="B30" s="86"/>
      <c r="C30" s="91">
        <v>2013</v>
      </c>
      <c r="D30" s="91" t="s">
        <v>178</v>
      </c>
      <c r="E30" s="92">
        <v>4.25</v>
      </c>
      <c r="F30" s="99">
        <v>13</v>
      </c>
      <c r="G30" s="100">
        <v>326</v>
      </c>
      <c r="H30" s="1"/>
    </row>
    <row r="31" spans="1:8" ht="12.75" customHeight="1">
      <c r="A31" s="87"/>
      <c r="B31" s="86"/>
      <c r="C31" s="91">
        <v>2014</v>
      </c>
      <c r="D31" s="91" t="s">
        <v>179</v>
      </c>
      <c r="E31" s="92">
        <v>4.25</v>
      </c>
      <c r="F31" s="91">
        <v>20</v>
      </c>
      <c r="G31" s="93">
        <v>374</v>
      </c>
      <c r="H31" s="1"/>
    </row>
    <row r="32" spans="1:8" ht="12.75" customHeight="1">
      <c r="A32" s="87"/>
      <c r="B32" s="86"/>
      <c r="C32" s="76">
        <v>2015</v>
      </c>
      <c r="D32" s="76" t="s">
        <v>180</v>
      </c>
      <c r="E32" s="95">
        <v>4.25</v>
      </c>
      <c r="F32" s="76">
        <v>18</v>
      </c>
      <c r="G32" s="76">
        <v>338</v>
      </c>
      <c r="H32" s="1"/>
    </row>
    <row r="33" spans="1:8" ht="12.75" customHeight="1">
      <c r="A33" s="87"/>
      <c r="B33" s="86"/>
      <c r="C33" s="76">
        <v>2016</v>
      </c>
      <c r="D33" s="76" t="s">
        <v>181</v>
      </c>
      <c r="E33" s="95">
        <v>4.25</v>
      </c>
      <c r="F33" s="76">
        <v>20</v>
      </c>
      <c r="G33" s="76">
        <v>375</v>
      </c>
      <c r="H33" s="1"/>
    </row>
    <row r="34" spans="1:8" ht="12.75" customHeight="1">
      <c r="A34" s="87"/>
      <c r="B34" s="86"/>
      <c r="C34" s="91"/>
      <c r="D34" s="91"/>
      <c r="E34" s="91"/>
      <c r="F34" s="91"/>
      <c r="G34" s="93"/>
      <c r="H34" s="1"/>
    </row>
    <row r="35" spans="1:8" ht="12.75" customHeight="1">
      <c r="A35" s="87" t="s">
        <v>182</v>
      </c>
      <c r="B35" s="86"/>
      <c r="C35" s="91">
        <v>2012</v>
      </c>
      <c r="D35" s="91" t="s">
        <v>183</v>
      </c>
      <c r="E35" s="92">
        <v>4.25</v>
      </c>
      <c r="F35" s="99">
        <v>21</v>
      </c>
      <c r="G35" s="100">
        <v>375</v>
      </c>
      <c r="H35" s="1"/>
    </row>
    <row r="36" spans="1:8" ht="12.75" customHeight="1">
      <c r="A36" s="87"/>
      <c r="B36" s="86"/>
      <c r="C36" s="91">
        <v>2013</v>
      </c>
      <c r="D36" s="91" t="s">
        <v>184</v>
      </c>
      <c r="E36" s="92">
        <v>1.25</v>
      </c>
      <c r="F36" s="99">
        <v>3</v>
      </c>
      <c r="G36" s="100">
        <v>110</v>
      </c>
      <c r="H36" s="1"/>
    </row>
    <row r="37" spans="1:8" ht="12.75" customHeight="1">
      <c r="A37" s="87"/>
      <c r="B37" s="86"/>
      <c r="C37" s="91">
        <v>2014</v>
      </c>
      <c r="D37" s="91" t="s">
        <v>185</v>
      </c>
      <c r="E37" s="92">
        <v>4.25</v>
      </c>
      <c r="F37" s="91">
        <v>22</v>
      </c>
      <c r="G37" s="93">
        <v>292</v>
      </c>
      <c r="H37" s="1"/>
    </row>
    <row r="38" spans="1:8" ht="12.75" customHeight="1">
      <c r="A38" s="86"/>
      <c r="B38" s="86"/>
      <c r="C38" s="76">
        <v>2015</v>
      </c>
      <c r="D38" s="76" t="s">
        <v>186</v>
      </c>
      <c r="E38" s="95">
        <v>3.25</v>
      </c>
      <c r="F38" s="76">
        <v>9</v>
      </c>
      <c r="G38" s="76">
        <v>275</v>
      </c>
      <c r="H38" s="1"/>
    </row>
    <row r="39" spans="1:8" ht="12.75" customHeight="1">
      <c r="A39" s="86"/>
      <c r="B39" s="86"/>
      <c r="C39" s="76">
        <v>2016</v>
      </c>
      <c r="D39" s="76" t="s">
        <v>186</v>
      </c>
      <c r="E39" s="95">
        <v>3.25</v>
      </c>
      <c r="F39" s="76">
        <v>11</v>
      </c>
      <c r="G39" s="76">
        <v>299</v>
      </c>
      <c r="H39" s="1"/>
    </row>
    <row r="40" spans="1:8" ht="12.75" customHeight="1">
      <c r="A40" s="1"/>
      <c r="B40" s="1"/>
      <c r="C40" s="1"/>
      <c r="D40" s="1"/>
      <c r="E40" s="1"/>
      <c r="F40" s="1"/>
      <c r="G40" s="1"/>
      <c r="H40" s="1"/>
    </row>
    <row r="41" spans="1:7" ht="20.25">
      <c r="A41" s="88" t="s">
        <v>241</v>
      </c>
      <c r="B41" s="6"/>
      <c r="C41" s="5"/>
      <c r="D41" s="5"/>
      <c r="E41" s="3"/>
      <c r="F41" s="3"/>
      <c r="G41" s="3"/>
    </row>
    <row r="42" spans="1:7" ht="15">
      <c r="A42" s="2"/>
      <c r="B42" s="2"/>
      <c r="C42" s="2"/>
      <c r="D42" s="2"/>
      <c r="E42" s="2"/>
      <c r="F42" s="2"/>
      <c r="G42" s="2"/>
    </row>
  </sheetData>
  <sheetProtection/>
  <printOptions/>
  <pageMargins left="0.25" right="0.15" top="0.25" bottom="0.25" header="0.3" footer="0.3"/>
  <pageSetup fitToHeight="0" fitToWidth="1" horizontalDpi="600" verticalDpi="600" orientation="portrait" scale="6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4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E59" sqref="E59"/>
    </sheetView>
  </sheetViews>
  <sheetFormatPr defaultColWidth="9.140625" defaultRowHeight="15"/>
  <cols>
    <col min="1" max="1" width="9.28125" style="0" customWidth="1"/>
    <col min="2" max="2" width="1.421875" style="2" customWidth="1"/>
    <col min="3" max="3" width="7.140625" style="0" customWidth="1"/>
    <col min="4" max="4" width="10.28125" style="0" customWidth="1"/>
    <col min="5" max="5" width="7.140625" style="0" bestFit="1" customWidth="1"/>
    <col min="6" max="6" width="9.7109375" style="0" bestFit="1" customWidth="1"/>
    <col min="7" max="7" width="19.7109375" style="0" customWidth="1"/>
    <col min="8" max="8" width="20.140625" style="0" customWidth="1"/>
    <col min="9" max="9" width="16.7109375" style="0" customWidth="1"/>
    <col min="10" max="10" width="11.57421875" style="0" customWidth="1"/>
  </cols>
  <sheetData>
    <row r="1" s="34" customFormat="1" ht="18">
      <c r="A1" s="101" t="s">
        <v>257</v>
      </c>
    </row>
    <row r="2" s="34" customFormat="1" ht="18">
      <c r="A2" s="101" t="s">
        <v>256</v>
      </c>
    </row>
    <row r="3" spans="1:11" ht="13.5" customHeight="1">
      <c r="A3" s="2"/>
      <c r="C3" s="2"/>
      <c r="D3" s="2"/>
      <c r="E3" s="2"/>
      <c r="F3" s="2"/>
      <c r="G3" s="2"/>
      <c r="H3" s="2"/>
      <c r="I3" s="2"/>
      <c r="J3" s="2"/>
      <c r="K3" s="2"/>
    </row>
    <row r="4" spans="1:11" ht="47.25">
      <c r="A4" s="102"/>
      <c r="B4" s="102"/>
      <c r="C4" s="119" t="s">
        <v>189</v>
      </c>
      <c r="D4" s="119"/>
      <c r="E4" s="119" t="s">
        <v>190</v>
      </c>
      <c r="F4" s="119"/>
      <c r="G4" s="113" t="s">
        <v>243</v>
      </c>
      <c r="H4" s="113" t="s">
        <v>198</v>
      </c>
      <c r="I4" s="113" t="s">
        <v>199</v>
      </c>
      <c r="J4" s="113" t="s">
        <v>244</v>
      </c>
      <c r="K4" s="29"/>
    </row>
    <row r="5" spans="1:11" ht="13.5" customHeight="1">
      <c r="A5" s="103" t="s">
        <v>142</v>
      </c>
      <c r="B5" s="104"/>
      <c r="C5" s="104" t="s">
        <v>5</v>
      </c>
      <c r="D5" s="104" t="s">
        <v>6</v>
      </c>
      <c r="E5" s="104" t="s">
        <v>30</v>
      </c>
      <c r="F5" s="104" t="s">
        <v>31</v>
      </c>
      <c r="G5" s="105"/>
      <c r="H5" s="105"/>
      <c r="I5" s="105"/>
      <c r="J5" s="105"/>
      <c r="K5" s="28"/>
    </row>
    <row r="6" spans="1:11" ht="18">
      <c r="A6" s="103" t="s">
        <v>245</v>
      </c>
      <c r="B6" s="104"/>
      <c r="C6" s="120">
        <v>2230</v>
      </c>
      <c r="D6" s="120">
        <v>29677</v>
      </c>
      <c r="E6" s="120">
        <v>2403</v>
      </c>
      <c r="F6" s="120">
        <v>43856</v>
      </c>
      <c r="G6" s="106">
        <v>15895463368</v>
      </c>
      <c r="H6" s="106">
        <v>1966931</v>
      </c>
      <c r="I6" s="106">
        <v>5963000</v>
      </c>
      <c r="J6" s="105">
        <v>15.1</v>
      </c>
      <c r="K6" s="27"/>
    </row>
    <row r="7" spans="1:11" ht="18">
      <c r="A7" s="107" t="s">
        <v>246</v>
      </c>
      <c r="B7" s="108"/>
      <c r="C7" s="120">
        <v>2576</v>
      </c>
      <c r="D7" s="120">
        <v>30163</v>
      </c>
      <c r="E7" s="120">
        <v>2805</v>
      </c>
      <c r="F7" s="120">
        <v>45153</v>
      </c>
      <c r="G7" s="106">
        <v>15987226805</v>
      </c>
      <c r="H7" s="106">
        <v>2001410</v>
      </c>
      <c r="I7" s="106">
        <v>6060000</v>
      </c>
      <c r="J7" s="105">
        <v>17.5</v>
      </c>
      <c r="K7" s="26"/>
    </row>
    <row r="8" spans="1:11" ht="18">
      <c r="A8" s="107" t="s">
        <v>247</v>
      </c>
      <c r="B8" s="108"/>
      <c r="C8" s="120">
        <v>2607</v>
      </c>
      <c r="D8" s="120">
        <v>31122</v>
      </c>
      <c r="E8" s="120">
        <v>2806</v>
      </c>
      <c r="F8" s="120">
        <v>47078</v>
      </c>
      <c r="G8" s="106">
        <v>17870987044</v>
      </c>
      <c r="H8" s="106">
        <v>2159601</v>
      </c>
      <c r="I8" s="106">
        <v>6175000</v>
      </c>
      <c r="J8" s="109">
        <v>15.7</v>
      </c>
      <c r="K8" s="31"/>
    </row>
    <row r="9" spans="1:11" ht="18">
      <c r="A9" s="107" t="s">
        <v>248</v>
      </c>
      <c r="B9" s="108"/>
      <c r="C9" s="120">
        <v>2838</v>
      </c>
      <c r="D9" s="120">
        <v>33478</v>
      </c>
      <c r="E9" s="120">
        <v>3132</v>
      </c>
      <c r="F9" s="120">
        <v>49326</v>
      </c>
      <c r="G9" s="106">
        <v>19470191553</v>
      </c>
      <c r="H9" s="106">
        <v>2336845</v>
      </c>
      <c r="I9" s="106">
        <v>6341000</v>
      </c>
      <c r="J9" s="109">
        <v>16.1</v>
      </c>
      <c r="K9" s="31"/>
    </row>
    <row r="10" spans="1:11" ht="18">
      <c r="A10" s="107" t="s">
        <v>249</v>
      </c>
      <c r="B10" s="108"/>
      <c r="C10" s="120">
        <v>2850</v>
      </c>
      <c r="D10" s="120">
        <v>35118</v>
      </c>
      <c r="E10" s="120">
        <v>3139</v>
      </c>
      <c r="F10" s="120">
        <v>52351</v>
      </c>
      <c r="G10" s="106">
        <v>20644669804</v>
      </c>
      <c r="H10" s="106">
        <v>2494713</v>
      </c>
      <c r="I10" s="106">
        <v>6528000</v>
      </c>
      <c r="J10" s="109">
        <v>15.2</v>
      </c>
      <c r="K10" s="31"/>
    </row>
    <row r="11" spans="1:11" ht="18">
      <c r="A11" s="107" t="s">
        <v>250</v>
      </c>
      <c r="B11" s="108"/>
      <c r="C11" s="120">
        <v>2550</v>
      </c>
      <c r="D11" s="120">
        <v>34093</v>
      </c>
      <c r="E11" s="120">
        <v>2775</v>
      </c>
      <c r="F11" s="120">
        <v>51150</v>
      </c>
      <c r="G11" s="106">
        <v>20597907614</v>
      </c>
      <c r="H11" s="106">
        <v>2521476</v>
      </c>
      <c r="I11" s="106">
        <v>6656000</v>
      </c>
      <c r="J11" s="109">
        <v>13.5</v>
      </c>
      <c r="K11" s="31"/>
    </row>
    <row r="12" spans="1:11" ht="18">
      <c r="A12" s="107" t="s">
        <v>251</v>
      </c>
      <c r="B12" s="108"/>
      <c r="C12" s="120">
        <v>2613</v>
      </c>
      <c r="D12" s="120">
        <v>35629</v>
      </c>
      <c r="E12" s="120">
        <v>2870</v>
      </c>
      <c r="F12" s="120">
        <v>53878</v>
      </c>
      <c r="G12" s="106">
        <v>22077096194</v>
      </c>
      <c r="H12" s="106">
        <v>2618394</v>
      </c>
      <c r="I12" s="106">
        <v>6785000</v>
      </c>
      <c r="J12" s="109">
        <v>13</v>
      </c>
      <c r="K12" s="31"/>
    </row>
    <row r="13" spans="1:11" ht="18">
      <c r="A13" s="107" t="s">
        <v>252</v>
      </c>
      <c r="B13" s="108"/>
      <c r="C13" s="120">
        <v>2760</v>
      </c>
      <c r="D13" s="120">
        <v>38530</v>
      </c>
      <c r="E13" s="120">
        <v>3034</v>
      </c>
      <c r="F13" s="120">
        <v>57922</v>
      </c>
      <c r="G13" s="106">
        <v>23051915667</v>
      </c>
      <c r="H13" s="106">
        <v>2788035</v>
      </c>
      <c r="I13" s="106">
        <v>6950000</v>
      </c>
      <c r="J13" s="109">
        <v>13.1</v>
      </c>
      <c r="K13" s="31"/>
    </row>
    <row r="14" spans="1:11" ht="15.75">
      <c r="A14" s="107">
        <v>1941</v>
      </c>
      <c r="B14" s="108"/>
      <c r="C14" s="120">
        <v>3130</v>
      </c>
      <c r="D14" s="120">
        <v>45374</v>
      </c>
      <c r="E14" s="120">
        <v>3487</v>
      </c>
      <c r="F14" s="120">
        <v>69358</v>
      </c>
      <c r="G14" s="106">
        <v>25939020082</v>
      </c>
      <c r="H14" s="106">
        <v>2979298</v>
      </c>
      <c r="I14" s="106">
        <v>7237000</v>
      </c>
      <c r="J14" s="109">
        <v>13.5</v>
      </c>
      <c r="K14" s="31"/>
    </row>
    <row r="15" spans="1:11" ht="15.75">
      <c r="A15" s="107">
        <v>1942</v>
      </c>
      <c r="B15" s="108"/>
      <c r="C15" s="120">
        <v>2317</v>
      </c>
      <c r="D15" s="120">
        <v>33612</v>
      </c>
      <c r="E15" s="120">
        <v>2551</v>
      </c>
      <c r="F15" s="120">
        <v>49139</v>
      </c>
      <c r="G15" s="106">
        <v>22538208982</v>
      </c>
      <c r="H15" s="106">
        <v>2854721</v>
      </c>
      <c r="I15" s="106">
        <v>7735000</v>
      </c>
      <c r="J15" s="109">
        <v>11.3</v>
      </c>
      <c r="K15" s="31"/>
    </row>
    <row r="16" spans="1:11" ht="15.75" customHeight="1">
      <c r="A16" s="107">
        <v>1943</v>
      </c>
      <c r="B16" s="108"/>
      <c r="C16" s="120">
        <v>2355</v>
      </c>
      <c r="D16" s="120">
        <v>31503</v>
      </c>
      <c r="E16" s="120">
        <v>2602</v>
      </c>
      <c r="F16" s="120">
        <v>46359</v>
      </c>
      <c r="G16" s="106">
        <v>18791213413</v>
      </c>
      <c r="H16" s="106">
        <v>2768315</v>
      </c>
      <c r="I16" s="106">
        <v>8506000</v>
      </c>
      <c r="J16" s="109">
        <v>13.8</v>
      </c>
      <c r="K16" s="31"/>
    </row>
    <row r="17" spans="1:11" ht="15.75" customHeight="1">
      <c r="A17" s="107">
        <v>1944</v>
      </c>
      <c r="B17" s="108"/>
      <c r="C17" s="120">
        <v>2283</v>
      </c>
      <c r="D17" s="120">
        <v>31514</v>
      </c>
      <c r="E17" s="120">
        <v>2534</v>
      </c>
      <c r="F17" s="120">
        <v>47620</v>
      </c>
      <c r="G17" s="106">
        <v>19244240843</v>
      </c>
      <c r="H17" s="106">
        <v>2801552</v>
      </c>
      <c r="I17" s="106">
        <v>8945000</v>
      </c>
      <c r="J17" s="109">
        <v>13.2</v>
      </c>
      <c r="K17" s="31"/>
    </row>
    <row r="18" spans="1:11" ht="15.75" customHeight="1">
      <c r="A18" s="107">
        <v>1945</v>
      </c>
      <c r="B18" s="108"/>
      <c r="C18" s="120">
        <v>3133</v>
      </c>
      <c r="D18" s="120">
        <v>41094</v>
      </c>
      <c r="E18" s="120">
        <v>3542</v>
      </c>
      <c r="F18" s="120">
        <v>64375</v>
      </c>
      <c r="G18" s="106">
        <v>23879494037</v>
      </c>
      <c r="H18" s="106">
        <v>2880350</v>
      </c>
      <c r="I18" s="106">
        <v>9344000</v>
      </c>
      <c r="J18" s="109">
        <v>14.8</v>
      </c>
      <c r="K18" s="31"/>
    </row>
    <row r="19" spans="1:11" ht="15.75" customHeight="1">
      <c r="A19" s="107">
        <v>1946</v>
      </c>
      <c r="B19" s="108"/>
      <c r="C19" s="120">
        <v>3292</v>
      </c>
      <c r="D19" s="120">
        <v>48831</v>
      </c>
      <c r="E19" s="120">
        <v>3664</v>
      </c>
      <c r="F19" s="120">
        <v>74693</v>
      </c>
      <c r="G19" s="106">
        <v>32136521935</v>
      </c>
      <c r="H19" s="106">
        <v>3134235</v>
      </c>
      <c r="I19" s="106">
        <v>9559000</v>
      </c>
      <c r="J19" s="109">
        <v>11.4</v>
      </c>
      <c r="K19" s="31"/>
    </row>
    <row r="20" spans="1:11" ht="15.75" customHeight="1">
      <c r="A20" s="107">
        <v>1947</v>
      </c>
      <c r="B20" s="108"/>
      <c r="C20" s="120">
        <v>2975</v>
      </c>
      <c r="D20" s="120">
        <v>49924</v>
      </c>
      <c r="E20" s="120">
        <v>3351</v>
      </c>
      <c r="F20" s="120">
        <v>75358</v>
      </c>
      <c r="G20" s="106">
        <v>36144483769</v>
      </c>
      <c r="H20" s="106">
        <v>3529788</v>
      </c>
      <c r="I20" s="106">
        <v>9832000</v>
      </c>
      <c r="J20" s="109">
        <v>9.3</v>
      </c>
      <c r="K20" s="31"/>
    </row>
    <row r="21" spans="1:11" ht="15.75" customHeight="1">
      <c r="A21" s="107">
        <v>1948</v>
      </c>
      <c r="B21" s="108"/>
      <c r="C21" s="120">
        <v>2646</v>
      </c>
      <c r="D21" s="120">
        <v>53012</v>
      </c>
      <c r="E21" s="120">
        <v>2932</v>
      </c>
      <c r="F21" s="120">
        <v>79002</v>
      </c>
      <c r="G21" s="106">
        <v>37404270430</v>
      </c>
      <c r="H21" s="106">
        <v>3814637</v>
      </c>
      <c r="I21" s="106">
        <v>10064000</v>
      </c>
      <c r="J21" s="109">
        <v>7.8</v>
      </c>
      <c r="K21" s="31"/>
    </row>
    <row r="22" spans="1:11" ht="15.75" customHeight="1">
      <c r="A22" s="107">
        <v>1949</v>
      </c>
      <c r="B22" s="108"/>
      <c r="C22" s="120">
        <v>2623</v>
      </c>
      <c r="D22" s="120">
        <v>57417</v>
      </c>
      <c r="E22" s="120">
        <v>3003</v>
      </c>
      <c r="F22" s="120">
        <v>85738</v>
      </c>
      <c r="G22" s="106">
        <v>39186696819</v>
      </c>
      <c r="H22" s="106">
        <v>4158666</v>
      </c>
      <c r="I22" s="106">
        <v>10337000</v>
      </c>
      <c r="J22" s="109">
        <v>7.7</v>
      </c>
      <c r="K22" s="31"/>
    </row>
    <row r="23" spans="1:11" ht="15.75" customHeight="1">
      <c r="A23" s="107">
        <v>1950</v>
      </c>
      <c r="B23" s="108"/>
      <c r="C23" s="120">
        <v>2706</v>
      </c>
      <c r="D23" s="120">
        <v>62800</v>
      </c>
      <c r="E23" s="120">
        <v>3054</v>
      </c>
      <c r="F23" s="120">
        <v>95096</v>
      </c>
      <c r="G23" s="106">
        <v>41568161762</v>
      </c>
      <c r="H23" s="106">
        <v>4613241</v>
      </c>
      <c r="I23" s="106">
        <v>10609000</v>
      </c>
      <c r="J23" s="109">
        <v>7.3</v>
      </c>
      <c r="K23" s="31"/>
    </row>
    <row r="24" spans="1:11" ht="15.75" customHeight="1">
      <c r="A24" s="107">
        <v>1951</v>
      </c>
      <c r="B24" s="108"/>
      <c r="C24" s="120">
        <v>3048</v>
      </c>
      <c r="D24" s="120">
        <v>66591</v>
      </c>
      <c r="E24" s="120">
        <v>3466</v>
      </c>
      <c r="F24" s="120">
        <v>102563</v>
      </c>
      <c r="G24" s="106">
        <v>45165768095</v>
      </c>
      <c r="H24" s="106">
        <v>4913891</v>
      </c>
      <c r="I24" s="106">
        <v>11058000</v>
      </c>
      <c r="J24" s="109">
        <v>7.7</v>
      </c>
      <c r="K24" s="31"/>
    </row>
    <row r="25" spans="1:11" ht="15.75" customHeight="1">
      <c r="A25" s="107">
        <v>1952</v>
      </c>
      <c r="B25" s="108"/>
      <c r="C25" s="120">
        <v>3061</v>
      </c>
      <c r="D25" s="120">
        <v>71311</v>
      </c>
      <c r="E25" s="120">
        <v>3562</v>
      </c>
      <c r="F25" s="120">
        <v>110874</v>
      </c>
      <c r="G25" s="106">
        <v>48347307772</v>
      </c>
      <c r="H25" s="106">
        <v>5135893</v>
      </c>
      <c r="I25" s="106">
        <v>11743000</v>
      </c>
      <c r="J25" s="109">
        <v>7.4</v>
      </c>
      <c r="K25" s="31"/>
    </row>
    <row r="26" spans="1:11" ht="15.75" customHeight="1">
      <c r="A26" s="107">
        <v>1953</v>
      </c>
      <c r="B26" s="108"/>
      <c r="C26" s="120">
        <v>2900</v>
      </c>
      <c r="D26" s="120">
        <v>69222</v>
      </c>
      <c r="E26" s="120">
        <v>3371</v>
      </c>
      <c r="F26" s="120">
        <v>106427</v>
      </c>
      <c r="G26" s="106">
        <v>51454488893</v>
      </c>
      <c r="H26" s="106">
        <v>5484327</v>
      </c>
      <c r="I26" s="106">
        <v>12168000</v>
      </c>
      <c r="J26" s="109">
        <v>6.6</v>
      </c>
      <c r="K26" s="31"/>
    </row>
    <row r="27" spans="1:11" ht="15.75" customHeight="1">
      <c r="A27" s="107">
        <v>1954</v>
      </c>
      <c r="B27" s="108"/>
      <c r="C27" s="120">
        <v>2706</v>
      </c>
      <c r="D27" s="120">
        <v>71364</v>
      </c>
      <c r="E27" s="120">
        <v>3104</v>
      </c>
      <c r="F27" s="120">
        <v>108265</v>
      </c>
      <c r="G27" s="106">
        <v>51732460320</v>
      </c>
      <c r="H27" s="106">
        <v>5673692</v>
      </c>
      <c r="I27" s="106">
        <v>12595000</v>
      </c>
      <c r="J27" s="109">
        <v>6</v>
      </c>
      <c r="K27" s="31"/>
    </row>
    <row r="28" spans="1:11" ht="15.75" customHeight="1">
      <c r="A28" s="107">
        <v>1955</v>
      </c>
      <c r="B28" s="108"/>
      <c r="C28" s="120">
        <v>2981</v>
      </c>
      <c r="D28" s="120">
        <v>77908</v>
      </c>
      <c r="E28" s="120">
        <v>3431</v>
      </c>
      <c r="F28" s="120">
        <v>120182</v>
      </c>
      <c r="G28" s="106">
        <v>55151377318</v>
      </c>
      <c r="H28" s="106">
        <v>6158596</v>
      </c>
      <c r="I28" s="106">
        <v>13035000</v>
      </c>
      <c r="J28" s="109">
        <v>6.2</v>
      </c>
      <c r="K28" s="31"/>
    </row>
    <row r="29" spans="1:11" ht="15.75" customHeight="1">
      <c r="A29" s="107">
        <v>1956</v>
      </c>
      <c r="B29" s="108"/>
      <c r="C29" s="120">
        <v>3290</v>
      </c>
      <c r="D29" s="120">
        <v>84562</v>
      </c>
      <c r="E29" s="120">
        <v>3804</v>
      </c>
      <c r="F29" s="120">
        <v>130982</v>
      </c>
      <c r="G29" s="106">
        <v>59426661577</v>
      </c>
      <c r="H29" s="106">
        <v>6506592</v>
      </c>
      <c r="I29" s="106">
        <v>13600000</v>
      </c>
      <c r="J29" s="109">
        <v>6.4</v>
      </c>
      <c r="K29" s="31"/>
    </row>
    <row r="30" spans="1:11" ht="15.75" customHeight="1">
      <c r="A30" s="107">
        <v>1957</v>
      </c>
      <c r="B30" s="108"/>
      <c r="C30" s="120">
        <v>3173</v>
      </c>
      <c r="D30" s="120">
        <v>86398</v>
      </c>
      <c r="E30" s="120">
        <v>3691</v>
      </c>
      <c r="F30" s="120">
        <v>134822</v>
      </c>
      <c r="G30" s="106">
        <v>61602779502</v>
      </c>
      <c r="H30" s="106">
        <v>6803273</v>
      </c>
      <c r="I30" s="106">
        <v>14160000</v>
      </c>
      <c r="J30" s="109">
        <v>6</v>
      </c>
      <c r="K30" s="31"/>
    </row>
    <row r="31" spans="1:11" ht="15.75" customHeight="1">
      <c r="A31" s="107">
        <v>1958</v>
      </c>
      <c r="B31" s="108"/>
      <c r="C31" s="120">
        <v>3041</v>
      </c>
      <c r="D31" s="120">
        <v>87265</v>
      </c>
      <c r="E31" s="120">
        <v>3510</v>
      </c>
      <c r="F31" s="120">
        <v>135565</v>
      </c>
      <c r="G31" s="106">
        <v>63909847624</v>
      </c>
      <c r="H31" s="106">
        <v>7269348</v>
      </c>
      <c r="I31" s="106">
        <v>14752000</v>
      </c>
      <c r="J31" s="109">
        <v>5.5</v>
      </c>
      <c r="K31" s="31"/>
    </row>
    <row r="32" spans="1:11" ht="15.75" customHeight="1">
      <c r="A32" s="107">
        <v>1959</v>
      </c>
      <c r="B32" s="108"/>
      <c r="C32" s="120">
        <v>3062</v>
      </c>
      <c r="D32" s="120">
        <v>92818</v>
      </c>
      <c r="E32" s="120">
        <v>3588</v>
      </c>
      <c r="F32" s="120">
        <v>143634</v>
      </c>
      <c r="G32" s="106">
        <v>68278117375</v>
      </c>
      <c r="H32" s="106">
        <v>7368806</v>
      </c>
      <c r="I32" s="106">
        <v>15555000</v>
      </c>
      <c r="J32" s="109">
        <v>5.3</v>
      </c>
      <c r="K32" s="31"/>
    </row>
    <row r="33" spans="1:11" ht="15.75" customHeight="1">
      <c r="A33" s="103">
        <v>1960</v>
      </c>
      <c r="B33" s="104"/>
      <c r="C33" s="120">
        <v>3213</v>
      </c>
      <c r="D33" s="120">
        <v>100026</v>
      </c>
      <c r="E33" s="120">
        <v>3723</v>
      </c>
      <c r="F33" s="120">
        <v>154760</v>
      </c>
      <c r="G33" s="106">
        <v>70257580644</v>
      </c>
      <c r="H33" s="106">
        <v>7809724</v>
      </c>
      <c r="I33" s="106">
        <v>15860000</v>
      </c>
      <c r="J33" s="105">
        <v>5.3</v>
      </c>
      <c r="K33" s="26"/>
    </row>
    <row r="34" spans="1:11" ht="15.75" customHeight="1">
      <c r="A34" s="103">
        <v>1961</v>
      </c>
      <c r="B34" s="104"/>
      <c r="C34" s="120">
        <v>3368</v>
      </c>
      <c r="D34" s="120">
        <v>105631</v>
      </c>
      <c r="E34" s="120">
        <v>3839</v>
      </c>
      <c r="F34" s="120">
        <v>163945</v>
      </c>
      <c r="G34" s="106">
        <v>73335128762</v>
      </c>
      <c r="H34" s="106">
        <v>8095957</v>
      </c>
      <c r="I34" s="106">
        <v>16445000</v>
      </c>
      <c r="J34" s="105">
        <v>5.2</v>
      </c>
      <c r="K34" s="2"/>
    </row>
    <row r="35" spans="1:11" ht="15.75" customHeight="1">
      <c r="A35" s="103">
        <v>1962</v>
      </c>
      <c r="B35" s="104"/>
      <c r="C35" s="120">
        <v>3519</v>
      </c>
      <c r="D35" s="120">
        <v>118951</v>
      </c>
      <c r="E35" s="120">
        <v>4121</v>
      </c>
      <c r="F35" s="120">
        <v>184676</v>
      </c>
      <c r="G35" s="106">
        <v>76934039378</v>
      </c>
      <c r="H35" s="106">
        <v>8790834</v>
      </c>
      <c r="I35" s="106">
        <v>17094000</v>
      </c>
      <c r="J35" s="105">
        <v>5.4</v>
      </c>
      <c r="K35" s="2"/>
    </row>
    <row r="36" spans="1:11" ht="15.75" customHeight="1">
      <c r="A36" s="103">
        <v>1963</v>
      </c>
      <c r="B36" s="104"/>
      <c r="C36" s="120">
        <v>3730</v>
      </c>
      <c r="D36" s="120">
        <v>127790</v>
      </c>
      <c r="E36" s="120">
        <v>4318</v>
      </c>
      <c r="F36" s="120">
        <v>197559</v>
      </c>
      <c r="G36" s="106">
        <v>83064423110</v>
      </c>
      <c r="H36" s="106">
        <v>9052654</v>
      </c>
      <c r="I36" s="106">
        <v>17675000</v>
      </c>
      <c r="J36" s="105">
        <v>5.2</v>
      </c>
      <c r="K36" s="2"/>
    </row>
    <row r="37" spans="1:11" ht="15.75" customHeight="1">
      <c r="A37" s="103">
        <v>1964</v>
      </c>
      <c r="B37" s="104"/>
      <c r="C37" s="120">
        <v>4098</v>
      </c>
      <c r="D37" s="120">
        <v>139862</v>
      </c>
      <c r="E37" s="120">
        <v>4743</v>
      </c>
      <c r="F37" s="120">
        <v>215395</v>
      </c>
      <c r="G37" s="106">
        <v>87232255075</v>
      </c>
      <c r="H37" s="106">
        <v>9651324</v>
      </c>
      <c r="I37" s="106">
        <v>18234000</v>
      </c>
      <c r="J37" s="105">
        <v>5.4</v>
      </c>
      <c r="K37" s="2"/>
    </row>
    <row r="38" spans="1:11" ht="15.75" customHeight="1">
      <c r="A38" s="103">
        <v>1965</v>
      </c>
      <c r="B38" s="104"/>
      <c r="C38" s="120">
        <v>4053</v>
      </c>
      <c r="D38" s="120">
        <v>143865</v>
      </c>
      <c r="E38" s="120">
        <v>4706</v>
      </c>
      <c r="F38" s="120">
        <v>220460</v>
      </c>
      <c r="G38" s="106">
        <v>92162779049</v>
      </c>
      <c r="H38" s="106">
        <v>10203490</v>
      </c>
      <c r="I38" s="106">
        <v>18756000</v>
      </c>
      <c r="J38" s="105">
        <v>5.1</v>
      </c>
      <c r="K38" s="2"/>
    </row>
    <row r="39" spans="1:11" ht="15.75" customHeight="1">
      <c r="A39" s="103">
        <v>1966</v>
      </c>
      <c r="B39" s="104"/>
      <c r="C39" s="120">
        <v>4213</v>
      </c>
      <c r="D39" s="120">
        <v>150571</v>
      </c>
      <c r="E39" s="120">
        <v>4830</v>
      </c>
      <c r="F39" s="120">
        <v>230000</v>
      </c>
      <c r="G39" s="106">
        <v>95987000856</v>
      </c>
      <c r="H39" s="106">
        <v>10496928</v>
      </c>
      <c r="I39" s="106">
        <v>19195000</v>
      </c>
      <c r="J39" s="110">
        <v>5</v>
      </c>
      <c r="K39" s="2"/>
    </row>
    <row r="40" spans="1:11" ht="15.75" customHeight="1">
      <c r="A40" s="103">
        <v>1967</v>
      </c>
      <c r="B40" s="104"/>
      <c r="C40" s="120">
        <v>4215</v>
      </c>
      <c r="D40" s="120">
        <v>152321</v>
      </c>
      <c r="E40" s="120">
        <v>4883</v>
      </c>
      <c r="F40" s="120">
        <v>233834</v>
      </c>
      <c r="G40" s="106">
        <v>99462198703</v>
      </c>
      <c r="H40" s="106">
        <v>10691800</v>
      </c>
      <c r="I40" s="106">
        <v>19535000</v>
      </c>
      <c r="J40" s="105">
        <v>4.9</v>
      </c>
      <c r="K40" s="2"/>
    </row>
    <row r="41" spans="1:11" ht="15.75" customHeight="1">
      <c r="A41" s="103">
        <v>1968</v>
      </c>
      <c r="B41" s="104"/>
      <c r="C41" s="120">
        <v>4224</v>
      </c>
      <c r="D41" s="120">
        <v>156547</v>
      </c>
      <c r="E41" s="120">
        <v>4853</v>
      </c>
      <c r="F41" s="120">
        <v>239944</v>
      </c>
      <c r="G41" s="106">
        <v>106177292458</v>
      </c>
      <c r="H41" s="106">
        <v>11368250</v>
      </c>
      <c r="I41" s="106">
        <v>19782000</v>
      </c>
      <c r="J41" s="105">
        <v>4.6</v>
      </c>
      <c r="K41" s="2"/>
    </row>
    <row r="42" spans="1:11" ht="15.75" customHeight="1">
      <c r="A42" s="103">
        <v>1969</v>
      </c>
      <c r="B42" s="104"/>
      <c r="C42" s="120">
        <v>4427</v>
      </c>
      <c r="D42" s="120">
        <v>159927</v>
      </c>
      <c r="E42" s="120">
        <v>5080</v>
      </c>
      <c r="F42" s="120">
        <v>245706</v>
      </c>
      <c r="G42" s="106">
        <v>112109495394</v>
      </c>
      <c r="H42" s="106">
        <v>11920992</v>
      </c>
      <c r="I42" s="106">
        <v>19856000</v>
      </c>
      <c r="J42" s="105">
        <v>4.5</v>
      </c>
      <c r="K42" s="2"/>
    </row>
    <row r="43" spans="1:11" ht="15.75" customHeight="1">
      <c r="A43" s="103">
        <v>1970</v>
      </c>
      <c r="B43" s="104"/>
      <c r="C43" s="120">
        <v>4277</v>
      </c>
      <c r="D43" s="120">
        <v>158391</v>
      </c>
      <c r="E43" s="120">
        <v>4901</v>
      </c>
      <c r="F43" s="120">
        <v>241589</v>
      </c>
      <c r="G43" s="106">
        <v>117212090943</v>
      </c>
      <c r="H43" s="106">
        <v>12504121</v>
      </c>
      <c r="I43" s="106">
        <v>19953134</v>
      </c>
      <c r="J43" s="105">
        <v>4.2</v>
      </c>
      <c r="K43" s="2"/>
    </row>
    <row r="44" spans="1:11" ht="15.75" customHeight="1">
      <c r="A44" s="103">
        <v>1971</v>
      </c>
      <c r="B44" s="104"/>
      <c r="C44" s="120">
        <v>3953</v>
      </c>
      <c r="D44" s="120">
        <v>160182</v>
      </c>
      <c r="E44" s="120">
        <v>4462</v>
      </c>
      <c r="F44" s="120">
        <v>240423</v>
      </c>
      <c r="G44" s="106">
        <v>122563745201</v>
      </c>
      <c r="H44" s="106">
        <v>12818794</v>
      </c>
      <c r="I44" s="106">
        <v>20002900</v>
      </c>
      <c r="J44" s="105">
        <v>3.6</v>
      </c>
      <c r="K44" s="2"/>
    </row>
    <row r="45" spans="1:11" ht="15.75" customHeight="1">
      <c r="A45" s="103">
        <v>1972</v>
      </c>
      <c r="B45" s="104"/>
      <c r="C45" s="120">
        <v>4426</v>
      </c>
      <c r="D45" s="120">
        <v>172197</v>
      </c>
      <c r="E45" s="120">
        <v>4996</v>
      </c>
      <c r="F45" s="120">
        <v>252429</v>
      </c>
      <c r="G45" s="106">
        <v>126716750299</v>
      </c>
      <c r="H45" s="106">
        <v>13303210</v>
      </c>
      <c r="I45" s="106">
        <v>20524000</v>
      </c>
      <c r="J45" s="105">
        <v>3.9</v>
      </c>
      <c r="K45" s="2"/>
    </row>
    <row r="46" spans="1:11" ht="15.75" customHeight="1">
      <c r="A46" s="103">
        <v>1973</v>
      </c>
      <c r="B46" s="104"/>
      <c r="C46" s="120">
        <v>4318</v>
      </c>
      <c r="D46" s="120">
        <v>171707</v>
      </c>
      <c r="E46" s="120">
        <v>4905</v>
      </c>
      <c r="F46" s="120">
        <v>250396</v>
      </c>
      <c r="G46" s="106">
        <v>132508094172</v>
      </c>
      <c r="H46" s="106">
        <v>13874213</v>
      </c>
      <c r="I46" s="106">
        <v>20741000</v>
      </c>
      <c r="J46" s="105">
        <v>3.7</v>
      </c>
      <c r="K46" s="2"/>
    </row>
    <row r="47" spans="1:11" ht="15.75" customHeight="1">
      <c r="A47" s="103">
        <v>1974</v>
      </c>
      <c r="B47" s="104"/>
      <c r="C47" s="120">
        <v>3550</v>
      </c>
      <c r="D47" s="120">
        <v>160370</v>
      </c>
      <c r="E47" s="120">
        <v>4019</v>
      </c>
      <c r="F47" s="120">
        <v>231253</v>
      </c>
      <c r="G47" s="106">
        <v>127157391600</v>
      </c>
      <c r="H47" s="106">
        <v>14181998</v>
      </c>
      <c r="I47" s="106">
        <v>20933000</v>
      </c>
      <c r="J47" s="105">
        <v>3.2</v>
      </c>
      <c r="K47" s="2"/>
    </row>
    <row r="48" spans="1:11" ht="15.75" customHeight="1">
      <c r="A48" s="103">
        <v>1975</v>
      </c>
      <c r="B48" s="104"/>
      <c r="C48" s="120">
        <v>3751</v>
      </c>
      <c r="D48" s="120">
        <v>167758</v>
      </c>
      <c r="E48" s="120">
        <v>4189</v>
      </c>
      <c r="F48" s="120">
        <v>243882</v>
      </c>
      <c r="G48" s="106">
        <v>131347628700</v>
      </c>
      <c r="H48" s="106">
        <v>14368819</v>
      </c>
      <c r="I48" s="106">
        <v>21113000</v>
      </c>
      <c r="J48" s="105">
        <v>3.2</v>
      </c>
      <c r="K48" s="2"/>
    </row>
    <row r="49" spans="1:11" ht="15.75" customHeight="1">
      <c r="A49" s="103">
        <v>1976</v>
      </c>
      <c r="B49" s="104"/>
      <c r="C49" s="120">
        <v>3980</v>
      </c>
      <c r="D49" s="120">
        <v>176549</v>
      </c>
      <c r="E49" s="120">
        <v>4489</v>
      </c>
      <c r="F49" s="120">
        <v>257419</v>
      </c>
      <c r="G49" s="106">
        <v>142244262500</v>
      </c>
      <c r="H49" s="106">
        <v>14748473</v>
      </c>
      <c r="I49" s="106">
        <v>21520000</v>
      </c>
      <c r="J49" s="105">
        <v>3.2</v>
      </c>
      <c r="K49" s="2"/>
    </row>
    <row r="50" spans="1:11" ht="15.75" customHeight="1">
      <c r="A50" s="103">
        <v>1977</v>
      </c>
      <c r="B50" s="104"/>
      <c r="C50" s="120">
        <v>4443</v>
      </c>
      <c r="D50" s="120">
        <v>193270</v>
      </c>
      <c r="E50" s="120">
        <v>4942</v>
      </c>
      <c r="F50" s="120">
        <v>284079</v>
      </c>
      <c r="G50" s="106">
        <v>153596262400</v>
      </c>
      <c r="H50" s="106">
        <v>15447979</v>
      </c>
      <c r="I50" s="106">
        <v>21896000</v>
      </c>
      <c r="J50" s="105">
        <v>3.2</v>
      </c>
      <c r="K50" s="2"/>
    </row>
    <row r="51" spans="1:11" ht="15.75" customHeight="1">
      <c r="A51" s="103">
        <v>1978</v>
      </c>
      <c r="B51" s="104"/>
      <c r="C51" s="120">
        <v>4712</v>
      </c>
      <c r="D51" s="120">
        <v>211156</v>
      </c>
      <c r="E51" s="120">
        <v>5296</v>
      </c>
      <c r="F51" s="120">
        <v>312620</v>
      </c>
      <c r="G51" s="106">
        <v>165130609000</v>
      </c>
      <c r="H51" s="106">
        <v>16058370</v>
      </c>
      <c r="I51" s="106">
        <v>22297000</v>
      </c>
      <c r="J51" s="105">
        <v>3.2</v>
      </c>
      <c r="K51" s="2"/>
    </row>
    <row r="52" spans="1:11" ht="15.75" customHeight="1">
      <c r="A52" s="103">
        <v>1979</v>
      </c>
      <c r="B52" s="104"/>
      <c r="C52" s="120">
        <v>4941</v>
      </c>
      <c r="D52" s="120">
        <v>210557</v>
      </c>
      <c r="E52" s="120">
        <v>5503</v>
      </c>
      <c r="F52" s="120">
        <v>309240</v>
      </c>
      <c r="G52" s="106">
        <v>163700565600</v>
      </c>
      <c r="H52" s="106">
        <v>16580967</v>
      </c>
      <c r="I52" s="106">
        <v>22693700</v>
      </c>
      <c r="J52" s="105">
        <v>3.4</v>
      </c>
      <c r="K52" s="2"/>
    </row>
    <row r="53" spans="1:11" ht="15.75" customHeight="1">
      <c r="A53" s="103">
        <v>1980</v>
      </c>
      <c r="B53" s="104"/>
      <c r="C53" s="120">
        <v>4926</v>
      </c>
      <c r="D53" s="120">
        <v>198172</v>
      </c>
      <c r="E53" s="120">
        <v>5489</v>
      </c>
      <c r="F53" s="120">
        <v>291939</v>
      </c>
      <c r="G53" s="106">
        <v>160474100000</v>
      </c>
      <c r="H53" s="106">
        <v>17334976</v>
      </c>
      <c r="I53" s="106">
        <v>23616000</v>
      </c>
      <c r="J53" s="105">
        <v>3.4</v>
      </c>
      <c r="K53" s="2"/>
    </row>
    <row r="54" spans="1:11" ht="15.75" customHeight="1">
      <c r="A54" s="103">
        <v>1981</v>
      </c>
      <c r="B54" s="104"/>
      <c r="C54" s="120">
        <v>4666</v>
      </c>
      <c r="D54" s="120">
        <v>194781</v>
      </c>
      <c r="E54" s="120">
        <v>5170</v>
      </c>
      <c r="F54" s="120">
        <v>287324</v>
      </c>
      <c r="G54" s="106">
        <v>160800000000</v>
      </c>
      <c r="H54" s="106">
        <v>17217477</v>
      </c>
      <c r="I54" s="106">
        <v>24196000</v>
      </c>
      <c r="J54" s="105">
        <v>3.2</v>
      </c>
      <c r="K54" s="2"/>
    </row>
    <row r="55" spans="1:11" ht="15.75" customHeight="1">
      <c r="A55" s="103">
        <v>1982</v>
      </c>
      <c r="B55" s="104"/>
      <c r="C55" s="120">
        <v>4113</v>
      </c>
      <c r="D55" s="120">
        <v>184972</v>
      </c>
      <c r="E55" s="120">
        <v>4609</v>
      </c>
      <c r="F55" s="120">
        <v>274073</v>
      </c>
      <c r="G55" s="106">
        <v>170000000000</v>
      </c>
      <c r="H55" s="106">
        <v>17482588</v>
      </c>
      <c r="I55" s="106">
        <v>24724000</v>
      </c>
      <c r="J55" s="105">
        <v>2.7</v>
      </c>
      <c r="K55" s="2"/>
    </row>
    <row r="56" spans="1:11" ht="15.75" customHeight="1">
      <c r="A56" s="103">
        <v>1983</v>
      </c>
      <c r="B56" s="104"/>
      <c r="C56" s="120">
        <v>4087</v>
      </c>
      <c r="D56" s="120">
        <v>196394</v>
      </c>
      <c r="E56" s="120">
        <v>4571</v>
      </c>
      <c r="F56" s="120">
        <v>292538</v>
      </c>
      <c r="G56" s="106">
        <v>182653000000</v>
      </c>
      <c r="H56" s="106">
        <v>18206318</v>
      </c>
      <c r="I56" s="106">
        <v>25174000</v>
      </c>
      <c r="J56" s="105">
        <v>2.5</v>
      </c>
      <c r="K56" s="2"/>
    </row>
    <row r="57" spans="1:11" ht="15.75" customHeight="1">
      <c r="A57" s="103">
        <v>1984</v>
      </c>
      <c r="B57" s="104"/>
      <c r="C57" s="120">
        <v>4497</v>
      </c>
      <c r="D57" s="120">
        <v>208419</v>
      </c>
      <c r="E57" s="120">
        <v>4999</v>
      </c>
      <c r="F57" s="120">
        <v>309352</v>
      </c>
      <c r="G57" s="106">
        <v>195990000000</v>
      </c>
      <c r="H57" s="106">
        <v>18504004</v>
      </c>
      <c r="I57" s="106">
        <v>25622000</v>
      </c>
      <c r="J57" s="105">
        <v>2.6</v>
      </c>
      <c r="K57" s="2"/>
    </row>
    <row r="58" spans="1:11" ht="15.75" customHeight="1">
      <c r="A58" s="103">
        <v>1985</v>
      </c>
      <c r="B58" s="104"/>
      <c r="C58" s="120">
        <v>4422</v>
      </c>
      <c r="D58" s="120">
        <v>216170</v>
      </c>
      <c r="E58" s="120">
        <v>4933</v>
      </c>
      <c r="F58" s="120">
        <v>322703</v>
      </c>
      <c r="G58" s="106">
        <v>203782000000</v>
      </c>
      <c r="H58" s="106">
        <v>19645982</v>
      </c>
      <c r="I58" s="106">
        <v>26365100</v>
      </c>
      <c r="J58" s="105">
        <v>2.4</v>
      </c>
      <c r="K58" s="2"/>
    </row>
    <row r="59" spans="1:11" ht="15.75" customHeight="1">
      <c r="A59" s="103">
        <v>1986</v>
      </c>
      <c r="B59" s="104"/>
      <c r="C59" s="120">
        <v>4647</v>
      </c>
      <c r="D59" s="120">
        <v>233004</v>
      </c>
      <c r="E59" s="120">
        <v>5222</v>
      </c>
      <c r="F59" s="120">
        <v>347351</v>
      </c>
      <c r="G59" s="106">
        <v>213117000000</v>
      </c>
      <c r="H59" s="106">
        <v>20458130</v>
      </c>
      <c r="I59" s="106">
        <v>26980800</v>
      </c>
      <c r="J59" s="105">
        <v>2.5</v>
      </c>
      <c r="K59" s="2"/>
    </row>
    <row r="60" spans="1:11" ht="15.75" customHeight="1">
      <c r="A60" s="103">
        <v>1987</v>
      </c>
      <c r="B60" s="104"/>
      <c r="C60" s="120">
        <v>4920</v>
      </c>
      <c r="D60" s="120">
        <v>239190</v>
      </c>
      <c r="E60" s="120">
        <v>5500</v>
      </c>
      <c r="F60" s="120">
        <v>360699</v>
      </c>
      <c r="G60" s="106">
        <v>226271000000</v>
      </c>
      <c r="H60" s="106">
        <v>20605925</v>
      </c>
      <c r="I60" s="106">
        <v>27662900</v>
      </c>
      <c r="J60" s="105">
        <v>2.4</v>
      </c>
      <c r="K60" s="2"/>
    </row>
    <row r="61" spans="1:11" ht="15.75" customHeight="1">
      <c r="A61" s="103">
        <v>1988</v>
      </c>
      <c r="B61" s="104"/>
      <c r="C61" s="120">
        <v>4859</v>
      </c>
      <c r="D61" s="120">
        <v>235491</v>
      </c>
      <c r="E61" s="120">
        <v>5381</v>
      </c>
      <c r="F61" s="120">
        <v>356945</v>
      </c>
      <c r="G61" s="106">
        <v>239043000000</v>
      </c>
      <c r="H61" s="106">
        <v>21656938</v>
      </c>
      <c r="I61" s="106">
        <v>28314500</v>
      </c>
      <c r="J61" s="105">
        <v>2.3</v>
      </c>
      <c r="K61" s="2"/>
    </row>
    <row r="62" spans="1:11" ht="15.75" customHeight="1">
      <c r="A62" s="103">
        <v>1989</v>
      </c>
      <c r="B62" s="104"/>
      <c r="C62" s="120">
        <v>4834</v>
      </c>
      <c r="D62" s="120">
        <v>236831</v>
      </c>
      <c r="E62" s="120">
        <v>5381</v>
      </c>
      <c r="F62" s="120">
        <v>363645</v>
      </c>
      <c r="G62" s="106">
        <v>251481000000</v>
      </c>
      <c r="H62" s="106">
        <v>21999869</v>
      </c>
      <c r="I62" s="106">
        <v>29063200</v>
      </c>
      <c r="J62" s="105">
        <v>2.1</v>
      </c>
      <c r="K62" s="2"/>
    </row>
    <row r="63" spans="1:11" ht="15.75" customHeight="1">
      <c r="A63" s="103">
        <v>1990</v>
      </c>
      <c r="B63" s="104"/>
      <c r="C63" s="120">
        <v>4660</v>
      </c>
      <c r="D63" s="120">
        <v>236542</v>
      </c>
      <c r="E63" s="120">
        <v>5173</v>
      </c>
      <c r="F63" s="120">
        <v>365758</v>
      </c>
      <c r="G63" s="106">
        <v>258967000000</v>
      </c>
      <c r="H63" s="106">
        <v>22198529</v>
      </c>
      <c r="I63" s="106">
        <v>29976000</v>
      </c>
      <c r="J63" s="110">
        <v>2</v>
      </c>
      <c r="K63" s="2"/>
    </row>
    <row r="64" spans="1:11" ht="15.75" customHeight="1">
      <c r="A64" s="103">
        <v>1991</v>
      </c>
      <c r="B64" s="104"/>
      <c r="C64" s="120">
        <v>4164</v>
      </c>
      <c r="D64" s="120">
        <v>224004</v>
      </c>
      <c r="E64" s="120">
        <v>4649</v>
      </c>
      <c r="F64" s="120">
        <v>350068</v>
      </c>
      <c r="G64" s="106">
        <v>258268000000</v>
      </c>
      <c r="H64" s="106">
        <v>22509215</v>
      </c>
      <c r="I64" s="106">
        <v>30646000</v>
      </c>
      <c r="J64" s="105">
        <v>1.8</v>
      </c>
      <c r="K64" s="2"/>
    </row>
    <row r="65" spans="1:11" ht="15.75" customHeight="1">
      <c r="A65" s="103">
        <v>1992</v>
      </c>
      <c r="B65" s="104"/>
      <c r="C65" s="120">
        <v>3707</v>
      </c>
      <c r="D65" s="120">
        <v>215072</v>
      </c>
      <c r="E65" s="120">
        <v>4185</v>
      </c>
      <c r="F65" s="120">
        <v>338154</v>
      </c>
      <c r="G65" s="106">
        <v>260402000000</v>
      </c>
      <c r="H65" s="106">
        <v>22299602</v>
      </c>
      <c r="I65" s="106">
        <v>31300000</v>
      </c>
      <c r="J65" s="105">
        <v>1.6</v>
      </c>
      <c r="K65" s="2"/>
    </row>
    <row r="66" spans="1:11" ht="15.75" customHeight="1">
      <c r="A66" s="103">
        <v>1993</v>
      </c>
      <c r="B66" s="104"/>
      <c r="C66" s="120">
        <v>3678</v>
      </c>
      <c r="D66" s="120">
        <v>202656</v>
      </c>
      <c r="E66" s="120">
        <v>4163</v>
      </c>
      <c r="F66" s="120">
        <v>315184</v>
      </c>
      <c r="G66" s="106">
        <v>266304000000</v>
      </c>
      <c r="H66" s="106">
        <v>22421132</v>
      </c>
      <c r="I66" s="106">
        <v>31742400</v>
      </c>
      <c r="J66" s="105">
        <v>1.56</v>
      </c>
      <c r="K66" s="2"/>
    </row>
    <row r="67" spans="1:11" ht="15.75" customHeight="1">
      <c r="A67" s="103">
        <v>1994</v>
      </c>
      <c r="B67" s="104"/>
      <c r="C67" s="120">
        <v>3772</v>
      </c>
      <c r="D67" s="120">
        <v>203223</v>
      </c>
      <c r="E67" s="120">
        <v>4212</v>
      </c>
      <c r="F67" s="120">
        <v>316441</v>
      </c>
      <c r="G67" s="106">
        <v>272109000000</v>
      </c>
      <c r="H67" s="106">
        <v>22218083</v>
      </c>
      <c r="I67" s="106">
        <v>32140000</v>
      </c>
      <c r="J67" s="105">
        <v>1.55</v>
      </c>
      <c r="K67" s="2"/>
    </row>
    <row r="68" spans="1:11" ht="15.75" customHeight="1">
      <c r="A68" s="103">
        <v>1995</v>
      </c>
      <c r="B68" s="104"/>
      <c r="C68" s="120">
        <v>3636</v>
      </c>
      <c r="D68" s="120">
        <v>196569</v>
      </c>
      <c r="E68" s="120">
        <v>4165</v>
      </c>
      <c r="F68" s="120">
        <v>304941</v>
      </c>
      <c r="G68" s="106">
        <v>274840000000</v>
      </c>
      <c r="H68" s="106">
        <v>22559335</v>
      </c>
      <c r="I68" s="106">
        <v>32063000</v>
      </c>
      <c r="J68" s="105">
        <v>1.52</v>
      </c>
      <c r="K68" s="2"/>
    </row>
    <row r="69" spans="1:11" ht="15.75" customHeight="1">
      <c r="A69" s="103">
        <v>1996</v>
      </c>
      <c r="B69" s="104"/>
      <c r="C69" s="120">
        <v>3555</v>
      </c>
      <c r="D69" s="120">
        <v>193805</v>
      </c>
      <c r="E69" s="120">
        <v>3972</v>
      </c>
      <c r="F69" s="120">
        <v>300106</v>
      </c>
      <c r="G69" s="106">
        <v>278785000000</v>
      </c>
      <c r="H69" s="106">
        <v>22931314</v>
      </c>
      <c r="I69" s="106">
        <v>32383000</v>
      </c>
      <c r="J69" s="105">
        <v>1.42</v>
      </c>
      <c r="K69" s="2"/>
    </row>
    <row r="70" spans="1:11" ht="15.75" customHeight="1">
      <c r="A70" s="103">
        <v>1997</v>
      </c>
      <c r="B70" s="104"/>
      <c r="C70" s="120">
        <v>3252</v>
      </c>
      <c r="D70" s="120">
        <v>185952</v>
      </c>
      <c r="E70" s="120">
        <v>3671</v>
      </c>
      <c r="F70" s="120">
        <v>284871</v>
      </c>
      <c r="G70" s="106">
        <v>284824000000</v>
      </c>
      <c r="H70" s="106">
        <v>21724078</v>
      </c>
      <c r="I70" s="106">
        <v>32957000</v>
      </c>
      <c r="J70" s="105">
        <v>1.29</v>
      </c>
      <c r="K70" s="2"/>
    </row>
    <row r="71" spans="1:11" ht="15.75" customHeight="1">
      <c r="A71" s="103">
        <v>1998</v>
      </c>
      <c r="B71" s="104"/>
      <c r="C71" s="120">
        <v>3075</v>
      </c>
      <c r="D71" s="120">
        <v>189007</v>
      </c>
      <c r="E71" s="120">
        <v>3459</v>
      </c>
      <c r="F71" s="120">
        <v>290698</v>
      </c>
      <c r="G71" s="106">
        <v>290406000000</v>
      </c>
      <c r="H71" s="106">
        <v>23200240</v>
      </c>
      <c r="I71" s="106">
        <v>33494000</v>
      </c>
      <c r="J71" s="105">
        <v>1.19</v>
      </c>
      <c r="K71" s="2"/>
    </row>
    <row r="72" spans="1:11" ht="15.75" customHeight="1">
      <c r="A72" s="103">
        <v>1999</v>
      </c>
      <c r="B72" s="104"/>
      <c r="C72" s="120">
        <v>3144</v>
      </c>
      <c r="D72" s="120">
        <v>188730</v>
      </c>
      <c r="E72" s="120">
        <v>3559</v>
      </c>
      <c r="F72" s="120">
        <v>288727</v>
      </c>
      <c r="G72" s="106">
        <v>299577000000</v>
      </c>
      <c r="H72" s="106">
        <v>23747494</v>
      </c>
      <c r="I72" s="106">
        <v>34036000</v>
      </c>
      <c r="J72" s="105">
        <v>1.19</v>
      </c>
      <c r="K72" s="2"/>
    </row>
    <row r="73" spans="1:11" ht="15.75" customHeight="1">
      <c r="A73" s="103">
        <v>2000</v>
      </c>
      <c r="B73" s="104"/>
      <c r="C73" s="120">
        <v>3331</v>
      </c>
      <c r="D73" s="120">
        <v>198348</v>
      </c>
      <c r="E73" s="120">
        <v>3730</v>
      </c>
      <c r="F73" s="120">
        <v>303023</v>
      </c>
      <c r="G73" s="106">
        <v>306464000000</v>
      </c>
      <c r="H73" s="106">
        <v>24714595</v>
      </c>
      <c r="I73" s="106">
        <v>34480000</v>
      </c>
      <c r="J73" s="105">
        <v>1.22</v>
      </c>
      <c r="K73" s="2"/>
    </row>
    <row r="74" spans="1:11" ht="15.75" customHeight="1">
      <c r="A74" s="103">
        <v>2001</v>
      </c>
      <c r="B74" s="104"/>
      <c r="C74" s="120">
        <v>3517</v>
      </c>
      <c r="D74" s="120">
        <v>201478</v>
      </c>
      <c r="E74" s="120">
        <v>3926</v>
      </c>
      <c r="F74" s="120">
        <v>305907</v>
      </c>
      <c r="G74" s="106">
        <v>314550000000</v>
      </c>
      <c r="H74" s="106">
        <v>25472630</v>
      </c>
      <c r="I74" s="106">
        <v>34758000</v>
      </c>
      <c r="J74" s="105">
        <v>1.25</v>
      </c>
      <c r="K74" s="2"/>
    </row>
    <row r="75" spans="1:11" ht="15.75" customHeight="1">
      <c r="A75" s="103">
        <v>2002</v>
      </c>
      <c r="B75" s="104"/>
      <c r="C75" s="120">
        <v>3650</v>
      </c>
      <c r="D75" s="120">
        <v>205223</v>
      </c>
      <c r="E75" s="120">
        <v>4089</v>
      </c>
      <c r="F75" s="120">
        <v>310689</v>
      </c>
      <c r="G75" s="106">
        <v>320874000000</v>
      </c>
      <c r="H75" s="106">
        <v>26488553</v>
      </c>
      <c r="I75" s="106">
        <v>35301000</v>
      </c>
      <c r="J75" s="105">
        <v>1.27</v>
      </c>
      <c r="K75" s="2"/>
    </row>
    <row r="76" spans="1:11" ht="15.75" customHeight="1">
      <c r="A76" s="103">
        <v>2003</v>
      </c>
      <c r="B76" s="104"/>
      <c r="C76" s="120">
        <v>3726</v>
      </c>
      <c r="D76" s="120">
        <v>204174</v>
      </c>
      <c r="E76" s="120">
        <v>4225</v>
      </c>
      <c r="F76" s="120">
        <v>307166</v>
      </c>
      <c r="G76" s="106">
        <v>324087000000</v>
      </c>
      <c r="H76" s="106">
        <v>26420438</v>
      </c>
      <c r="I76" s="106">
        <v>35934000</v>
      </c>
      <c r="J76" s="111">
        <v>1.3</v>
      </c>
      <c r="K76" s="2"/>
    </row>
    <row r="77" spans="1:11" ht="15.75" customHeight="1">
      <c r="A77" s="103">
        <v>2004</v>
      </c>
      <c r="B77" s="104"/>
      <c r="C77" s="120">
        <v>3701</v>
      </c>
      <c r="D77" s="120">
        <v>203386</v>
      </c>
      <c r="E77" s="120">
        <v>4094</v>
      </c>
      <c r="F77" s="120">
        <v>302357</v>
      </c>
      <c r="G77" s="106">
        <v>328641000000</v>
      </c>
      <c r="H77" s="106">
        <v>28258341</v>
      </c>
      <c r="I77" s="106">
        <v>36590800</v>
      </c>
      <c r="J77" s="105">
        <v>1.25</v>
      </c>
      <c r="K77" s="2"/>
    </row>
    <row r="78" spans="1:11" ht="15.75" customHeight="1">
      <c r="A78" s="103">
        <v>2005</v>
      </c>
      <c r="B78" s="104"/>
      <c r="C78" s="120">
        <v>3822</v>
      </c>
      <c r="D78" s="120">
        <v>198708</v>
      </c>
      <c r="E78" s="120">
        <v>4304</v>
      </c>
      <c r="F78" s="120">
        <v>292798</v>
      </c>
      <c r="G78" s="106">
        <v>327500000000</v>
      </c>
      <c r="H78" s="106">
        <v>28129822</v>
      </c>
      <c r="I78" s="106">
        <v>37004700</v>
      </c>
      <c r="J78" s="105">
        <v>1.31</v>
      </c>
      <c r="K78" s="2"/>
    </row>
    <row r="79" spans="1:11" ht="15.75" customHeight="1">
      <c r="A79" s="103">
        <v>2006</v>
      </c>
      <c r="B79" s="104"/>
      <c r="C79" s="120">
        <v>3793</v>
      </c>
      <c r="D79" s="120">
        <v>189957</v>
      </c>
      <c r="E79" s="120">
        <v>4197</v>
      </c>
      <c r="F79" s="120">
        <v>277574</v>
      </c>
      <c r="G79" s="106">
        <v>329700000000</v>
      </c>
      <c r="H79" s="106">
        <v>28705184</v>
      </c>
      <c r="I79" s="106">
        <v>37444400</v>
      </c>
      <c r="J79" s="105">
        <v>1.27</v>
      </c>
      <c r="K79" s="2"/>
    </row>
    <row r="80" spans="1:11" ht="15.75" customHeight="1">
      <c r="A80" s="103">
        <v>2007</v>
      </c>
      <c r="B80" s="104"/>
      <c r="C80" s="120">
        <v>3557</v>
      </c>
      <c r="D80" s="120">
        <v>184994</v>
      </c>
      <c r="E80" s="120">
        <v>3967</v>
      </c>
      <c r="F80" s="120">
        <v>266687</v>
      </c>
      <c r="G80" s="106">
        <v>330140000000</v>
      </c>
      <c r="H80" s="106">
        <v>28908964</v>
      </c>
      <c r="I80" s="106">
        <v>37771400</v>
      </c>
      <c r="J80" s="105">
        <v>1.18</v>
      </c>
      <c r="K80" s="2"/>
    </row>
    <row r="81" spans="1:11" ht="15.75" customHeight="1">
      <c r="A81" s="103">
        <v>2008</v>
      </c>
      <c r="B81" s="104"/>
      <c r="C81" s="120">
        <v>3113</v>
      </c>
      <c r="D81" s="120">
        <v>170496</v>
      </c>
      <c r="E81" s="120">
        <v>3401</v>
      </c>
      <c r="F81" s="120">
        <v>241873</v>
      </c>
      <c r="G81" s="106">
        <v>325750000000</v>
      </c>
      <c r="H81" s="106">
        <v>28663729</v>
      </c>
      <c r="I81" s="106">
        <v>38148500</v>
      </c>
      <c r="J81" s="105">
        <v>1.04</v>
      </c>
      <c r="K81" s="2"/>
    </row>
    <row r="82" spans="1:11" ht="15.75" customHeight="1">
      <c r="A82" s="103">
        <v>2009</v>
      </c>
      <c r="B82" s="104"/>
      <c r="C82" s="120">
        <v>2805</v>
      </c>
      <c r="D82" s="120">
        <v>163519</v>
      </c>
      <c r="E82" s="120">
        <v>3076</v>
      </c>
      <c r="F82" s="120">
        <v>232770</v>
      </c>
      <c r="G82" s="106">
        <v>324275000000</v>
      </c>
      <c r="H82" s="106">
        <v>28495919</v>
      </c>
      <c r="I82" s="106">
        <v>38476700</v>
      </c>
      <c r="J82" s="105">
        <v>0.95</v>
      </c>
      <c r="K82" s="2"/>
    </row>
    <row r="83" spans="1:11" ht="15.75" customHeight="1">
      <c r="A83" s="103">
        <v>2010</v>
      </c>
      <c r="B83" s="104"/>
      <c r="C83" s="120">
        <v>2520</v>
      </c>
      <c r="D83" s="120">
        <v>161094</v>
      </c>
      <c r="E83" s="120">
        <v>2739</v>
      </c>
      <c r="F83" s="120">
        <v>229354</v>
      </c>
      <c r="G83" s="106">
        <v>327770000000</v>
      </c>
      <c r="H83" s="106">
        <v>28560744</v>
      </c>
      <c r="I83" s="106">
        <v>37318500</v>
      </c>
      <c r="J83" s="105">
        <v>0.84</v>
      </c>
      <c r="K83" s="2"/>
    </row>
    <row r="84" spans="1:11" ht="15.75" customHeight="1">
      <c r="A84" s="103">
        <v>2011</v>
      </c>
      <c r="B84" s="104"/>
      <c r="C84" s="120">
        <v>2628</v>
      </c>
      <c r="D84" s="120">
        <v>159115</v>
      </c>
      <c r="E84" s="120">
        <v>2835</v>
      </c>
      <c r="F84" s="120">
        <v>225354</v>
      </c>
      <c r="G84" s="106">
        <v>325032000000</v>
      </c>
      <c r="H84" s="106">
        <v>28463152</v>
      </c>
      <c r="I84" s="106">
        <v>37570300</v>
      </c>
      <c r="J84" s="105">
        <v>0.87</v>
      </c>
      <c r="K84" s="2"/>
    </row>
    <row r="85" spans="1:11" ht="15.75" customHeight="1">
      <c r="A85" s="103">
        <v>2012</v>
      </c>
      <c r="B85" s="104"/>
      <c r="C85" s="120">
        <v>2758</v>
      </c>
      <c r="D85" s="120">
        <v>159696</v>
      </c>
      <c r="E85" s="120">
        <v>2995</v>
      </c>
      <c r="F85" s="120">
        <v>226544</v>
      </c>
      <c r="G85" s="106">
        <v>326547000000</v>
      </c>
      <c r="H85" s="106">
        <v>28836311</v>
      </c>
      <c r="I85" s="106">
        <v>37872400</v>
      </c>
      <c r="J85" s="105">
        <v>0.92</v>
      </c>
      <c r="K85" s="2"/>
    </row>
    <row r="86" spans="1:11" ht="15.75" customHeight="1">
      <c r="A86" s="103">
        <v>2013</v>
      </c>
      <c r="B86" s="104"/>
      <c r="C86" s="120">
        <v>2853</v>
      </c>
      <c r="D86" s="120">
        <v>156909</v>
      </c>
      <c r="E86" s="120">
        <v>3104</v>
      </c>
      <c r="F86" s="120">
        <v>223128</v>
      </c>
      <c r="G86" s="106">
        <v>329174000000</v>
      </c>
      <c r="H86" s="106">
        <v>29679221</v>
      </c>
      <c r="I86" s="106">
        <v>38164000</v>
      </c>
      <c r="J86" s="105">
        <v>0.94</v>
      </c>
      <c r="K86" s="2"/>
    </row>
    <row r="87" spans="1:11" ht="15.75" customHeight="1">
      <c r="A87" s="103">
        <v>2014</v>
      </c>
      <c r="B87" s="104"/>
      <c r="C87" s="120">
        <v>2882</v>
      </c>
      <c r="D87" s="120">
        <v>162742</v>
      </c>
      <c r="E87" s="120">
        <v>3126</v>
      </c>
      <c r="F87" s="120">
        <v>230904</v>
      </c>
      <c r="G87" s="106">
        <v>334664000000</v>
      </c>
      <c r="H87" s="106">
        <v>30260158</v>
      </c>
      <c r="I87" s="106">
        <v>38725000</v>
      </c>
      <c r="J87" s="105">
        <v>0.93</v>
      </c>
      <c r="K87" s="2"/>
    </row>
    <row r="88" spans="1:11" ht="15.75" customHeight="1">
      <c r="A88" s="103">
        <v>2015</v>
      </c>
      <c r="B88" s="104"/>
      <c r="C88" s="120">
        <v>3168</v>
      </c>
      <c r="D88" s="120">
        <v>178669</v>
      </c>
      <c r="E88" s="120">
        <v>3435</v>
      </c>
      <c r="F88" s="120">
        <v>254561</v>
      </c>
      <c r="G88" s="106">
        <v>339843000000</v>
      </c>
      <c r="H88" s="106">
        <v>31020659</v>
      </c>
      <c r="I88" s="106">
        <v>39059000</v>
      </c>
      <c r="J88" s="105">
        <v>1.01</v>
      </c>
      <c r="K88" s="2"/>
    </row>
    <row r="89" spans="1:10" s="2" customFormat="1" ht="15.75" customHeight="1">
      <c r="A89" s="103">
        <v>2016</v>
      </c>
      <c r="B89" s="104"/>
      <c r="C89" s="120">
        <v>3552</v>
      </c>
      <c r="D89" s="120">
        <v>195347</v>
      </c>
      <c r="E89" s="120">
        <v>3854</v>
      </c>
      <c r="F89" s="120">
        <v>280020</v>
      </c>
      <c r="G89" s="106" t="s">
        <v>242</v>
      </c>
      <c r="H89" s="106">
        <v>31949964</v>
      </c>
      <c r="I89" s="106">
        <v>39312200</v>
      </c>
      <c r="J89" s="105">
        <v>1.12</v>
      </c>
    </row>
    <row r="90" spans="1:12" ht="13.5" customHeight="1">
      <c r="A90" s="30"/>
      <c r="B90" s="34"/>
      <c r="C90" s="26"/>
      <c r="D90" s="31"/>
      <c r="E90" s="26"/>
      <c r="F90" s="26"/>
      <c r="G90" s="26"/>
      <c r="H90" s="26"/>
      <c r="I90" s="26"/>
      <c r="J90" s="28"/>
      <c r="K90" s="2"/>
      <c r="L90" s="2"/>
    </row>
    <row r="91" spans="1:12" ht="20.25">
      <c r="A91" s="112" t="s">
        <v>253</v>
      </c>
      <c r="B91" s="35"/>
      <c r="C91" s="36"/>
      <c r="D91" s="36"/>
      <c r="E91" s="36"/>
      <c r="F91" s="36"/>
      <c r="G91" s="36"/>
      <c r="H91" s="36"/>
      <c r="I91" s="26"/>
      <c r="J91" s="28"/>
      <c r="K91" s="2"/>
      <c r="L91" s="2"/>
    </row>
    <row r="92" spans="1:12" ht="20.25">
      <c r="A92" s="112" t="s">
        <v>254</v>
      </c>
      <c r="B92" s="35"/>
      <c r="C92" s="36"/>
      <c r="D92" s="36"/>
      <c r="E92" s="36"/>
      <c r="F92" s="36"/>
      <c r="G92" s="36"/>
      <c r="H92" s="36"/>
      <c r="I92" s="26"/>
      <c r="J92" s="28"/>
      <c r="K92" s="2"/>
      <c r="L92" s="2"/>
    </row>
    <row r="93" spans="1:12" ht="20.25">
      <c r="A93" s="112" t="s">
        <v>255</v>
      </c>
      <c r="B93" s="35"/>
      <c r="C93" s="36"/>
      <c r="D93" s="36"/>
      <c r="E93" s="36"/>
      <c r="F93" s="36"/>
      <c r="G93" s="36"/>
      <c r="H93" s="36"/>
      <c r="I93" s="26"/>
      <c r="J93" s="26"/>
      <c r="K93" s="2"/>
      <c r="L93" s="2"/>
    </row>
    <row r="94" spans="1:12" ht="15">
      <c r="A94" s="26"/>
      <c r="B94" s="33"/>
      <c r="C94" s="26"/>
      <c r="D94" s="26"/>
      <c r="E94" s="26"/>
      <c r="F94" s="26"/>
      <c r="G94" s="32"/>
      <c r="H94" s="26"/>
      <c r="I94" s="26"/>
      <c r="J94" s="26"/>
      <c r="K94" s="2"/>
      <c r="L94" s="2"/>
    </row>
  </sheetData>
  <sheetProtection/>
  <printOptions/>
  <pageMargins left="0.25" right="0.15" top="0.25" bottom="0.25" header="0.3" footer="0.3"/>
  <pageSetup fitToHeight="0" fitToWidth="1" horizontalDpi="600" verticalDpi="600" orientation="portrait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M9" sqref="M9"/>
    </sheetView>
  </sheetViews>
  <sheetFormatPr defaultColWidth="8.8515625" defaultRowHeight="15"/>
  <cols>
    <col min="1" max="1" width="39.57421875" style="11" customWidth="1"/>
    <col min="2" max="2" width="9.140625" style="10" customWidth="1"/>
    <col min="3" max="3" width="9.7109375" style="10" customWidth="1"/>
    <col min="4" max="4" width="9.140625" style="10" customWidth="1"/>
    <col min="5" max="5" width="9.7109375" style="10" customWidth="1"/>
    <col min="6" max="6" width="9.140625" style="10" customWidth="1"/>
    <col min="7" max="7" width="9.7109375" style="10" customWidth="1"/>
    <col min="8" max="8" width="9.140625" style="10" customWidth="1"/>
    <col min="9" max="9" width="9.7109375" style="10" customWidth="1"/>
    <col min="10" max="10" width="9.140625" style="10" customWidth="1"/>
    <col min="11" max="11" width="9.7109375" style="10" customWidth="1"/>
    <col min="12" max="13" width="8.8515625" style="11" customWidth="1"/>
    <col min="14" max="14" width="9.7109375" style="11" customWidth="1"/>
    <col min="15" max="16384" width="8.8515625" style="11" customWidth="1"/>
  </cols>
  <sheetData>
    <row r="1" spans="1:11" ht="15" customHeight="1">
      <c r="A1" s="45" t="s">
        <v>29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ht="15" customHeight="1"/>
    <row r="3" spans="1:11" ht="15" customHeight="1">
      <c r="A3" s="48"/>
      <c r="B3" s="53" t="s">
        <v>142</v>
      </c>
      <c r="C3" s="53"/>
      <c r="D3" s="53"/>
      <c r="E3" s="53"/>
      <c r="F3" s="53"/>
      <c r="G3" s="53"/>
      <c r="H3" s="53"/>
      <c r="I3" s="53"/>
      <c r="J3" s="53"/>
      <c r="K3" s="53"/>
    </row>
    <row r="4" spans="1:11" ht="15" customHeight="1">
      <c r="A4" s="48"/>
      <c r="B4" s="53" t="s">
        <v>0</v>
      </c>
      <c r="C4" s="53"/>
      <c r="D4" s="53" t="s">
        <v>1</v>
      </c>
      <c r="E4" s="53"/>
      <c r="F4" s="53" t="s">
        <v>2</v>
      </c>
      <c r="G4" s="53"/>
      <c r="H4" s="53" t="s">
        <v>3</v>
      </c>
      <c r="I4" s="53"/>
      <c r="J4" s="53" t="s">
        <v>4</v>
      </c>
      <c r="K4" s="53"/>
    </row>
    <row r="5" spans="1:11" ht="15" customHeight="1">
      <c r="A5" s="48"/>
      <c r="B5" s="52" t="s">
        <v>30</v>
      </c>
      <c r="C5" s="52" t="s">
        <v>31</v>
      </c>
      <c r="D5" s="52" t="s">
        <v>30</v>
      </c>
      <c r="E5" s="52" t="s">
        <v>31</v>
      </c>
      <c r="F5" s="52" t="s">
        <v>30</v>
      </c>
      <c r="G5" s="52" t="s">
        <v>31</v>
      </c>
      <c r="H5" s="52" t="s">
        <v>30</v>
      </c>
      <c r="I5" s="52" t="s">
        <v>31</v>
      </c>
      <c r="J5" s="52" t="s">
        <v>30</v>
      </c>
      <c r="K5" s="52" t="s">
        <v>31</v>
      </c>
    </row>
    <row r="6" spans="1:11" ht="15" customHeight="1">
      <c r="A6" s="49" t="s">
        <v>212</v>
      </c>
      <c r="B6" s="52"/>
      <c r="C6" s="52"/>
      <c r="D6" s="52"/>
      <c r="E6" s="52"/>
      <c r="F6" s="52"/>
      <c r="G6" s="52"/>
      <c r="H6" s="52"/>
      <c r="I6" s="52"/>
      <c r="J6" s="52"/>
      <c r="K6" s="52"/>
    </row>
    <row r="7" spans="1:11" ht="28.5" customHeight="1">
      <c r="A7" s="51" t="s">
        <v>7</v>
      </c>
      <c r="B7" s="52">
        <v>601</v>
      </c>
      <c r="C7" s="52">
        <v>18504</v>
      </c>
      <c r="D7" s="52">
        <v>651</v>
      </c>
      <c r="E7" s="52">
        <v>17680</v>
      </c>
      <c r="F7" s="52">
        <v>652</v>
      </c>
      <c r="G7" s="52">
        <v>18023</v>
      </c>
      <c r="H7" s="52">
        <v>706</v>
      </c>
      <c r="I7" s="52">
        <v>19078</v>
      </c>
      <c r="J7" s="52">
        <v>786</v>
      </c>
      <c r="K7" s="52">
        <v>20928</v>
      </c>
    </row>
    <row r="8" spans="1:11" ht="15" customHeight="1">
      <c r="A8" s="49" t="s">
        <v>8</v>
      </c>
      <c r="B8" s="52">
        <v>1</v>
      </c>
      <c r="C8" s="52">
        <v>116</v>
      </c>
      <c r="D8" s="52">
        <v>2</v>
      </c>
      <c r="E8" s="52">
        <v>118</v>
      </c>
      <c r="F8" s="52">
        <v>2</v>
      </c>
      <c r="G8" s="52">
        <v>155</v>
      </c>
      <c r="H8" s="52">
        <v>3</v>
      </c>
      <c r="I8" s="52">
        <v>163</v>
      </c>
      <c r="J8" s="52">
        <v>4</v>
      </c>
      <c r="K8" s="52">
        <v>170</v>
      </c>
    </row>
    <row r="9" spans="1:11" ht="15" customHeight="1">
      <c r="A9" s="49" t="s">
        <v>9</v>
      </c>
      <c r="B9" s="52">
        <v>459</v>
      </c>
      <c r="C9" s="52">
        <v>70291</v>
      </c>
      <c r="D9" s="52">
        <v>480</v>
      </c>
      <c r="E9" s="52">
        <v>70447</v>
      </c>
      <c r="F9" s="52">
        <v>483</v>
      </c>
      <c r="G9" s="52">
        <v>72291</v>
      </c>
      <c r="H9" s="52">
        <v>518</v>
      </c>
      <c r="I9" s="52">
        <v>81133</v>
      </c>
      <c r="J9" s="52">
        <v>647</v>
      </c>
      <c r="K9" s="52">
        <v>92292</v>
      </c>
    </row>
    <row r="10" spans="1:11" ht="15" customHeight="1">
      <c r="A10" s="49" t="s">
        <v>10</v>
      </c>
      <c r="B10" s="52">
        <v>5</v>
      </c>
      <c r="C10" s="52">
        <v>5498</v>
      </c>
      <c r="D10" s="52">
        <v>3</v>
      </c>
      <c r="E10" s="52">
        <v>5214</v>
      </c>
      <c r="F10" s="52">
        <v>1</v>
      </c>
      <c r="G10" s="52">
        <v>5464</v>
      </c>
      <c r="H10" s="52">
        <v>5</v>
      </c>
      <c r="I10" s="52">
        <v>5839</v>
      </c>
      <c r="J10" s="52">
        <v>2</v>
      </c>
      <c r="K10" s="52">
        <v>5863</v>
      </c>
    </row>
    <row r="11" spans="1:11" ht="15" customHeight="1">
      <c r="A11" s="49" t="s">
        <v>11</v>
      </c>
      <c r="B11" s="52">
        <v>190</v>
      </c>
      <c r="C11" s="52">
        <v>7358</v>
      </c>
      <c r="D11" s="52">
        <v>138</v>
      </c>
      <c r="E11" s="52">
        <v>6803</v>
      </c>
      <c r="F11" s="52">
        <v>158</v>
      </c>
      <c r="G11" s="52">
        <v>6357</v>
      </c>
      <c r="H11" s="52">
        <v>192</v>
      </c>
      <c r="I11" s="52">
        <v>6777</v>
      </c>
      <c r="J11" s="52">
        <v>189</v>
      </c>
      <c r="K11" s="52">
        <v>7109</v>
      </c>
    </row>
    <row r="12" spans="1:11" ht="15" customHeight="1">
      <c r="A12" s="49" t="s">
        <v>12</v>
      </c>
      <c r="B12" s="52">
        <v>16</v>
      </c>
      <c r="C12" s="52">
        <v>1232</v>
      </c>
      <c r="D12" s="52">
        <v>25</v>
      </c>
      <c r="E12" s="52">
        <v>1212</v>
      </c>
      <c r="F12" s="52">
        <v>22</v>
      </c>
      <c r="G12" s="52">
        <v>1176</v>
      </c>
      <c r="H12" s="52">
        <v>18</v>
      </c>
      <c r="I12" s="52">
        <v>1411</v>
      </c>
      <c r="J12" s="52">
        <v>36</v>
      </c>
      <c r="K12" s="52">
        <v>1659</v>
      </c>
    </row>
    <row r="13" spans="1:11" ht="15" customHeight="1">
      <c r="A13" s="49" t="s">
        <v>13</v>
      </c>
      <c r="B13" s="52">
        <v>48</v>
      </c>
      <c r="C13" s="52">
        <v>8682</v>
      </c>
      <c r="D13" s="52">
        <v>57</v>
      </c>
      <c r="E13" s="52">
        <v>8808</v>
      </c>
      <c r="F13" s="52">
        <v>59</v>
      </c>
      <c r="G13" s="52">
        <v>9008</v>
      </c>
      <c r="H13" s="52">
        <v>63</v>
      </c>
      <c r="I13" s="52">
        <v>10088</v>
      </c>
      <c r="J13" s="52">
        <v>62</v>
      </c>
      <c r="K13" s="52">
        <v>11351</v>
      </c>
    </row>
    <row r="14" spans="1:11" ht="15" customHeight="1">
      <c r="A14" s="49" t="s">
        <v>14</v>
      </c>
      <c r="B14" s="52">
        <v>638</v>
      </c>
      <c r="C14" s="52">
        <v>28894</v>
      </c>
      <c r="D14" s="52">
        <v>603</v>
      </c>
      <c r="E14" s="52">
        <v>28999</v>
      </c>
      <c r="F14" s="52">
        <v>583</v>
      </c>
      <c r="G14" s="52">
        <v>30051</v>
      </c>
      <c r="H14" s="52">
        <v>689</v>
      </c>
      <c r="I14" s="52">
        <v>33719</v>
      </c>
      <c r="J14" s="52">
        <v>753</v>
      </c>
      <c r="K14" s="52">
        <v>37011</v>
      </c>
    </row>
    <row r="15" spans="1:11" ht="15" customHeight="1">
      <c r="A15" s="49" t="s">
        <v>15</v>
      </c>
      <c r="B15" s="52">
        <v>174</v>
      </c>
      <c r="C15" s="52">
        <v>37295</v>
      </c>
      <c r="D15" s="52">
        <v>226</v>
      </c>
      <c r="E15" s="52">
        <v>36977</v>
      </c>
      <c r="F15" s="52">
        <v>211</v>
      </c>
      <c r="G15" s="52">
        <v>39224</v>
      </c>
      <c r="H15" s="52">
        <v>218</v>
      </c>
      <c r="I15" s="52">
        <v>44176</v>
      </c>
      <c r="J15" s="52">
        <v>228</v>
      </c>
      <c r="K15" s="52">
        <v>49032</v>
      </c>
    </row>
    <row r="16" spans="1:11" ht="15" customHeight="1">
      <c r="A16" s="49" t="s">
        <v>16</v>
      </c>
      <c r="B16" s="52">
        <v>82</v>
      </c>
      <c r="C16" s="52">
        <v>4924</v>
      </c>
      <c r="D16" s="52">
        <v>98</v>
      </c>
      <c r="E16" s="52">
        <v>4553</v>
      </c>
      <c r="F16" s="52">
        <v>99</v>
      </c>
      <c r="G16" s="52">
        <v>4918</v>
      </c>
      <c r="H16" s="52">
        <v>117</v>
      </c>
      <c r="I16" s="52">
        <v>5239</v>
      </c>
      <c r="J16" s="52">
        <v>111</v>
      </c>
      <c r="K16" s="52">
        <v>5582</v>
      </c>
    </row>
    <row r="17" spans="1:11" ht="15" customHeight="1">
      <c r="A17" s="49" t="s">
        <v>17</v>
      </c>
      <c r="B17" s="52">
        <v>392</v>
      </c>
      <c r="C17" s="52">
        <v>4249</v>
      </c>
      <c r="D17" s="52">
        <v>435</v>
      </c>
      <c r="E17" s="52">
        <v>4034</v>
      </c>
      <c r="F17" s="52">
        <v>439</v>
      </c>
      <c r="G17" s="52">
        <v>4398</v>
      </c>
      <c r="H17" s="52">
        <v>501</v>
      </c>
      <c r="I17" s="52">
        <v>4590</v>
      </c>
      <c r="J17" s="52">
        <v>579</v>
      </c>
      <c r="K17" s="52">
        <v>4498</v>
      </c>
    </row>
    <row r="18" spans="1:11" ht="15" customHeight="1">
      <c r="A18" s="49" t="s">
        <v>18</v>
      </c>
      <c r="B18" s="52">
        <v>162</v>
      </c>
      <c r="C18" s="52">
        <v>20816</v>
      </c>
      <c r="D18" s="52">
        <v>154</v>
      </c>
      <c r="E18" s="52">
        <v>20260</v>
      </c>
      <c r="F18" s="52">
        <v>143</v>
      </c>
      <c r="G18" s="52">
        <v>21545</v>
      </c>
      <c r="H18" s="52">
        <v>161</v>
      </c>
      <c r="I18" s="52">
        <v>24686</v>
      </c>
      <c r="J18" s="52">
        <v>195</v>
      </c>
      <c r="K18" s="52">
        <v>26376</v>
      </c>
    </row>
    <row r="19" spans="1:11" ht="15" customHeight="1">
      <c r="A19" s="49" t="s">
        <v>19</v>
      </c>
      <c r="B19" s="52">
        <v>6</v>
      </c>
      <c r="C19" s="52">
        <v>3722</v>
      </c>
      <c r="D19" s="52">
        <v>12</v>
      </c>
      <c r="E19" s="52">
        <v>3529</v>
      </c>
      <c r="F19" s="52">
        <v>13</v>
      </c>
      <c r="G19" s="52">
        <v>3450</v>
      </c>
      <c r="H19" s="52">
        <v>14</v>
      </c>
      <c r="I19" s="52">
        <v>3667</v>
      </c>
      <c r="J19" s="52">
        <v>9</v>
      </c>
      <c r="K19" s="52">
        <v>3910</v>
      </c>
    </row>
    <row r="20" spans="1:11" ht="15" customHeight="1">
      <c r="A20" s="49" t="s">
        <v>20</v>
      </c>
      <c r="B20" s="52">
        <v>1</v>
      </c>
      <c r="C20" s="52">
        <v>107</v>
      </c>
      <c r="D20" s="52">
        <v>2</v>
      </c>
      <c r="E20" s="52">
        <v>109</v>
      </c>
      <c r="F20" s="52">
        <v>1</v>
      </c>
      <c r="G20" s="52">
        <v>91</v>
      </c>
      <c r="H20" s="52">
        <v>1</v>
      </c>
      <c r="I20" s="52">
        <v>98</v>
      </c>
      <c r="J20" s="52">
        <v>6</v>
      </c>
      <c r="K20" s="52">
        <v>143</v>
      </c>
    </row>
    <row r="21" spans="1:11" ht="15" customHeight="1">
      <c r="A21" s="49" t="s">
        <v>21</v>
      </c>
      <c r="B21" s="52">
        <v>1</v>
      </c>
      <c r="C21" s="52">
        <v>64</v>
      </c>
      <c r="D21" s="52">
        <v>1</v>
      </c>
      <c r="E21" s="52">
        <v>59</v>
      </c>
      <c r="F21" s="52">
        <v>1</v>
      </c>
      <c r="G21" s="52">
        <v>51</v>
      </c>
      <c r="H21" s="52"/>
      <c r="I21" s="52">
        <v>44</v>
      </c>
      <c r="J21" s="52">
        <v>1</v>
      </c>
      <c r="K21" s="52">
        <v>60</v>
      </c>
    </row>
    <row r="22" spans="1:11" ht="15" customHeight="1">
      <c r="A22" s="49" t="s">
        <v>22</v>
      </c>
      <c r="B22" s="52">
        <v>1</v>
      </c>
      <c r="C22" s="52">
        <v>38</v>
      </c>
      <c r="D22" s="52"/>
      <c r="E22" s="52">
        <v>29</v>
      </c>
      <c r="F22" s="52"/>
      <c r="G22" s="52">
        <v>37</v>
      </c>
      <c r="H22" s="52"/>
      <c r="I22" s="52">
        <v>27</v>
      </c>
      <c r="J22" s="52"/>
      <c r="K22" s="52">
        <v>35</v>
      </c>
    </row>
    <row r="23" spans="1:11" ht="15" customHeight="1">
      <c r="A23" s="49" t="s">
        <v>23</v>
      </c>
      <c r="B23" s="52">
        <v>2</v>
      </c>
      <c r="C23" s="52">
        <v>122</v>
      </c>
      <c r="D23" s="52">
        <v>9</v>
      </c>
      <c r="E23" s="52">
        <v>134</v>
      </c>
      <c r="F23" s="52">
        <v>6</v>
      </c>
      <c r="G23" s="52">
        <v>119</v>
      </c>
      <c r="H23" s="52">
        <v>1</v>
      </c>
      <c r="I23" s="52">
        <v>95</v>
      </c>
      <c r="J23" s="52"/>
      <c r="K23" s="52">
        <v>108</v>
      </c>
    </row>
    <row r="24" spans="1:11" ht="15" customHeight="1">
      <c r="A24" s="49" t="s">
        <v>24</v>
      </c>
      <c r="B24" s="52">
        <v>12</v>
      </c>
      <c r="C24" s="52">
        <v>1995</v>
      </c>
      <c r="D24" s="52">
        <v>27</v>
      </c>
      <c r="E24" s="52">
        <v>1734</v>
      </c>
      <c r="F24" s="52">
        <v>19</v>
      </c>
      <c r="G24" s="52">
        <v>1868</v>
      </c>
      <c r="H24" s="52">
        <v>17</v>
      </c>
      <c r="I24" s="52">
        <v>1963</v>
      </c>
      <c r="J24" s="52">
        <v>17</v>
      </c>
      <c r="K24" s="52">
        <v>2085</v>
      </c>
    </row>
    <row r="25" spans="1:11" ht="15" customHeight="1">
      <c r="A25" s="49" t="s">
        <v>25</v>
      </c>
      <c r="B25" s="52">
        <v>8</v>
      </c>
      <c r="C25" s="52">
        <v>920</v>
      </c>
      <c r="D25" s="52">
        <v>5</v>
      </c>
      <c r="E25" s="52">
        <v>838</v>
      </c>
      <c r="F25" s="52">
        <v>16</v>
      </c>
      <c r="G25" s="52">
        <v>759</v>
      </c>
      <c r="H25" s="52">
        <v>16</v>
      </c>
      <c r="I25" s="52">
        <v>972</v>
      </c>
      <c r="J25" s="52">
        <v>4</v>
      </c>
      <c r="K25" s="52">
        <v>1017</v>
      </c>
    </row>
    <row r="26" spans="1:11" ht="15" customHeight="1">
      <c r="A26" s="49" t="s">
        <v>213</v>
      </c>
      <c r="B26" s="52"/>
      <c r="C26" s="52">
        <v>16</v>
      </c>
      <c r="D26" s="52"/>
      <c r="E26" s="52">
        <v>10</v>
      </c>
      <c r="F26" s="52"/>
      <c r="G26" s="52">
        <v>10</v>
      </c>
      <c r="H26" s="52"/>
      <c r="I26" s="52">
        <v>4</v>
      </c>
      <c r="J26" s="52"/>
      <c r="K26" s="52">
        <v>4</v>
      </c>
    </row>
    <row r="27" spans="1:11" ht="15" customHeight="1">
      <c r="A27" s="49" t="s">
        <v>26</v>
      </c>
      <c r="B27" s="52">
        <v>49</v>
      </c>
      <c r="C27" s="52">
        <v>3078</v>
      </c>
      <c r="D27" s="52">
        <v>59</v>
      </c>
      <c r="E27" s="52">
        <v>3067</v>
      </c>
      <c r="F27" s="52">
        <v>55</v>
      </c>
      <c r="G27" s="52">
        <v>2879</v>
      </c>
      <c r="H27" s="52">
        <v>60</v>
      </c>
      <c r="I27" s="52">
        <v>3077</v>
      </c>
      <c r="J27" s="52">
        <v>77</v>
      </c>
      <c r="K27" s="52">
        <v>3365</v>
      </c>
    </row>
    <row r="28" spans="1:11" ht="15" customHeight="1">
      <c r="A28" s="49" t="s">
        <v>27</v>
      </c>
      <c r="B28" s="52">
        <v>83</v>
      </c>
      <c r="C28" s="52">
        <v>4276</v>
      </c>
      <c r="D28" s="52">
        <v>51</v>
      </c>
      <c r="E28" s="52">
        <v>4296</v>
      </c>
      <c r="F28" s="52">
        <v>64</v>
      </c>
      <c r="G28" s="52">
        <v>3976</v>
      </c>
      <c r="H28" s="52">
        <v>109</v>
      </c>
      <c r="I28" s="52">
        <v>5889</v>
      </c>
      <c r="J28" s="52">
        <v>141</v>
      </c>
      <c r="K28" s="52">
        <v>6088</v>
      </c>
    </row>
    <row r="29" spans="1:11" ht="15" customHeight="1">
      <c r="A29" s="49" t="s">
        <v>188</v>
      </c>
      <c r="B29" s="52">
        <v>64</v>
      </c>
      <c r="C29" s="52">
        <v>4347</v>
      </c>
      <c r="D29" s="52">
        <v>66</v>
      </c>
      <c r="E29" s="52">
        <v>4218</v>
      </c>
      <c r="F29" s="52">
        <v>99</v>
      </c>
      <c r="G29" s="52">
        <v>5054</v>
      </c>
      <c r="H29" s="52">
        <v>26</v>
      </c>
      <c r="I29" s="52">
        <v>1826</v>
      </c>
      <c r="J29" s="52">
        <v>7</v>
      </c>
      <c r="K29" s="52">
        <v>1334</v>
      </c>
    </row>
    <row r="30" spans="1:11" ht="15" customHeight="1">
      <c r="A30" s="49" t="s">
        <v>28</v>
      </c>
      <c r="B30" s="52">
        <v>2995</v>
      </c>
      <c r="C30" s="52">
        <v>226544</v>
      </c>
      <c r="D30" s="52">
        <v>3104</v>
      </c>
      <c r="E30" s="52">
        <v>223128</v>
      </c>
      <c r="F30" s="52">
        <v>3126</v>
      </c>
      <c r="G30" s="52">
        <v>230904</v>
      </c>
      <c r="H30" s="52">
        <v>3435</v>
      </c>
      <c r="I30" s="52">
        <v>254561</v>
      </c>
      <c r="J30" s="52">
        <v>3854</v>
      </c>
      <c r="K30" s="52">
        <v>280020</v>
      </c>
    </row>
    <row r="31" ht="15" customHeight="1"/>
    <row r="32" spans="1:5" ht="18">
      <c r="A32" s="54" t="s">
        <v>187</v>
      </c>
      <c r="B32" s="24"/>
      <c r="C32" s="24"/>
      <c r="D32" s="24"/>
      <c r="E32" s="24"/>
    </row>
    <row r="33" spans="1:5" ht="20.25">
      <c r="A33" s="55" t="s">
        <v>210</v>
      </c>
      <c r="B33" s="24"/>
      <c r="C33" s="24"/>
      <c r="D33" s="24"/>
      <c r="E33" s="24"/>
    </row>
    <row r="34" spans="1:5" ht="20.25">
      <c r="A34" s="55" t="s">
        <v>211</v>
      </c>
      <c r="B34" s="24"/>
      <c r="C34" s="24"/>
      <c r="D34" s="24"/>
      <c r="E34" s="24"/>
    </row>
    <row r="35" ht="15" customHeight="1"/>
    <row r="36" ht="15" customHeight="1"/>
    <row r="37" ht="15" customHeight="1"/>
    <row r="38" ht="15" customHeight="1"/>
    <row r="39" ht="15" customHeight="1"/>
    <row r="40" ht="15" customHeight="1"/>
  </sheetData>
  <sheetProtection/>
  <printOptions/>
  <pageMargins left="0.25" right="0.15" top="0.25" bottom="0.25" header="0.3" footer="0.3"/>
  <pageSetup horizontalDpi="600" verticalDpi="600" orientation="portrait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zoomScalePageLayoutView="0" workbookViewId="0" topLeftCell="A1">
      <selection activeCell="C32" sqref="C32"/>
    </sheetView>
  </sheetViews>
  <sheetFormatPr defaultColWidth="9.140625" defaultRowHeight="15"/>
  <cols>
    <col min="1" max="1" width="20.140625" style="0" customWidth="1"/>
    <col min="2" max="2" width="25.7109375" style="0" customWidth="1"/>
    <col min="3" max="3" width="14.57421875" style="0" customWidth="1"/>
    <col min="4" max="4" width="20.00390625" style="0" bestFit="1" customWidth="1"/>
    <col min="5" max="5" width="14.57421875" style="0" customWidth="1"/>
    <col min="6" max="6" width="27.00390625" style="0" customWidth="1"/>
  </cols>
  <sheetData>
    <row r="1" spans="1:8" ht="15" customHeight="1">
      <c r="A1" s="58" t="s">
        <v>221</v>
      </c>
      <c r="B1" s="56"/>
      <c r="C1" s="56"/>
      <c r="D1" s="56"/>
      <c r="E1" s="56"/>
      <c r="F1" s="56"/>
      <c r="G1" s="43"/>
      <c r="H1" s="43"/>
    </row>
    <row r="2" spans="1:8" s="38" customFormat="1" ht="15" customHeight="1">
      <c r="A2" s="57"/>
      <c r="B2" s="56"/>
      <c r="C2" s="56"/>
      <c r="D2" s="56"/>
      <c r="E2" s="56"/>
      <c r="F2" s="56"/>
      <c r="G2" s="44"/>
      <c r="H2" s="44"/>
    </row>
    <row r="3" spans="1:8" ht="15" customHeight="1">
      <c r="A3" s="60"/>
      <c r="B3" s="60"/>
      <c r="C3" s="61" t="s">
        <v>214</v>
      </c>
      <c r="D3" s="62"/>
      <c r="E3" s="63" t="s">
        <v>215</v>
      </c>
      <c r="F3" s="64"/>
      <c r="G3" s="39"/>
      <c r="H3" s="39"/>
    </row>
    <row r="4" spans="1:8" ht="15" customHeight="1">
      <c r="A4" s="65" t="s">
        <v>202</v>
      </c>
      <c r="B4" s="60"/>
      <c r="C4" s="66" t="s">
        <v>203</v>
      </c>
      <c r="D4" s="66" t="s">
        <v>204</v>
      </c>
      <c r="E4" s="66" t="s">
        <v>205</v>
      </c>
      <c r="F4" s="66" t="s">
        <v>204</v>
      </c>
      <c r="G4" s="39"/>
      <c r="H4" s="39"/>
    </row>
    <row r="5" spans="1:8" ht="15" customHeight="1">
      <c r="A5" s="65" t="s">
        <v>30</v>
      </c>
      <c r="B5" s="60"/>
      <c r="C5" s="67">
        <v>3871000</v>
      </c>
      <c r="D5" s="67">
        <v>13297000000</v>
      </c>
      <c r="E5" s="67">
        <v>3913000</v>
      </c>
      <c r="F5" s="67">
        <v>15081000000</v>
      </c>
      <c r="G5" s="39"/>
      <c r="H5" s="39"/>
    </row>
    <row r="6" spans="1:8" ht="15" customHeight="1">
      <c r="A6" s="65" t="s">
        <v>31</v>
      </c>
      <c r="B6" s="60"/>
      <c r="C6" s="66"/>
      <c r="D6" s="66"/>
      <c r="E6" s="66"/>
      <c r="F6" s="66" t="s">
        <v>200</v>
      </c>
      <c r="G6" s="39"/>
      <c r="H6" s="39"/>
    </row>
    <row r="7" spans="1:8" ht="15" customHeight="1">
      <c r="A7" s="65"/>
      <c r="B7" s="60" t="s">
        <v>206</v>
      </c>
      <c r="C7" s="67">
        <v>268000</v>
      </c>
      <c r="D7" s="67">
        <v>3203000000</v>
      </c>
      <c r="E7" s="67">
        <v>271000</v>
      </c>
      <c r="F7" s="67">
        <v>3590000000</v>
      </c>
      <c r="G7" s="39"/>
      <c r="H7" s="39"/>
    </row>
    <row r="8" spans="1:8" ht="15" customHeight="1">
      <c r="A8" s="65"/>
      <c r="B8" s="60" t="s">
        <v>207</v>
      </c>
      <c r="C8" s="67">
        <v>54000</v>
      </c>
      <c r="D8" s="67">
        <v>3448000000</v>
      </c>
      <c r="E8" s="67">
        <v>54000</v>
      </c>
      <c r="F8" s="67">
        <v>3639000000</v>
      </c>
      <c r="G8" s="39"/>
      <c r="H8" s="39"/>
    </row>
    <row r="9" spans="1:8" ht="15" customHeight="1">
      <c r="A9" s="65"/>
      <c r="B9" s="60" t="s">
        <v>208</v>
      </c>
      <c r="C9" s="67">
        <v>28000</v>
      </c>
      <c r="D9" s="67">
        <v>5005000000</v>
      </c>
      <c r="E9" s="67">
        <v>29000</v>
      </c>
      <c r="F9" s="67">
        <v>5781000000</v>
      </c>
      <c r="G9" s="39"/>
      <c r="H9" s="39"/>
    </row>
    <row r="10" spans="1:8" ht="45.75">
      <c r="A10" s="68" t="s">
        <v>220</v>
      </c>
      <c r="B10" s="60"/>
      <c r="C10" s="67">
        <v>3000</v>
      </c>
      <c r="D10" s="67">
        <v>768000000</v>
      </c>
      <c r="E10" s="67">
        <v>3000</v>
      </c>
      <c r="F10" s="67">
        <v>878000000</v>
      </c>
      <c r="G10" s="39"/>
      <c r="H10" s="39"/>
    </row>
    <row r="11" spans="1:8" ht="15" customHeight="1">
      <c r="A11" s="65" t="s">
        <v>28</v>
      </c>
      <c r="B11" s="60"/>
      <c r="C11" s="66"/>
      <c r="D11" s="67">
        <f>SUM(D5:D10)</f>
        <v>25721000000</v>
      </c>
      <c r="E11" s="66"/>
      <c r="F11" s="67">
        <f>SUM(F5:F10)</f>
        <v>28969000000</v>
      </c>
      <c r="G11" s="39"/>
      <c r="H11" s="39"/>
    </row>
    <row r="12" spans="1:8" ht="15" customHeight="1">
      <c r="A12" s="39"/>
      <c r="B12" s="39"/>
      <c r="C12" s="39"/>
      <c r="D12" s="40"/>
      <c r="E12" s="39"/>
      <c r="F12" s="39"/>
      <c r="G12" s="39"/>
      <c r="H12" s="39"/>
    </row>
    <row r="13" spans="1:8" ht="20.25">
      <c r="A13" s="115" t="s">
        <v>259</v>
      </c>
      <c r="B13" s="114"/>
      <c r="C13" s="114"/>
      <c r="D13" s="114"/>
      <c r="E13" s="114"/>
      <c r="F13" s="114"/>
      <c r="G13" s="41"/>
      <c r="H13" s="43"/>
    </row>
    <row r="14" spans="1:8" s="38" customFormat="1" ht="20.25">
      <c r="A14" s="117" t="s">
        <v>258</v>
      </c>
      <c r="B14" s="114"/>
      <c r="C14" s="114"/>
      <c r="D14" s="114"/>
      <c r="E14" s="114"/>
      <c r="F14" s="114"/>
      <c r="G14" s="41"/>
      <c r="H14" s="44"/>
    </row>
    <row r="15" spans="1:8" ht="36.75" customHeight="1">
      <c r="A15" s="116" t="s">
        <v>260</v>
      </c>
      <c r="B15" s="116"/>
      <c r="C15" s="116"/>
      <c r="D15" s="116"/>
      <c r="E15" s="116"/>
      <c r="F15" s="116"/>
      <c r="G15" s="42"/>
      <c r="H15" s="39"/>
    </row>
    <row r="16" spans="1:8" ht="18">
      <c r="A16" s="118" t="s">
        <v>262</v>
      </c>
      <c r="B16" s="37"/>
      <c r="C16" s="37"/>
      <c r="D16" s="37"/>
      <c r="E16" s="37"/>
      <c r="F16" s="37"/>
      <c r="G16" s="37"/>
      <c r="H16" s="37"/>
    </row>
    <row r="17" spans="1:8" ht="18">
      <c r="A17" s="118" t="s">
        <v>261</v>
      </c>
      <c r="B17" s="37"/>
      <c r="C17" s="37"/>
      <c r="D17" s="37"/>
      <c r="E17" s="37"/>
      <c r="F17" s="37"/>
      <c r="G17" s="37"/>
      <c r="H17" s="37"/>
    </row>
    <row r="18" spans="1:8" ht="15">
      <c r="A18" s="37"/>
      <c r="B18" s="37"/>
      <c r="C18" s="37"/>
      <c r="D18" s="37"/>
      <c r="E18" s="37"/>
      <c r="F18" s="37"/>
      <c r="G18" s="37"/>
      <c r="H18" s="37"/>
    </row>
    <row r="19" spans="1:8" ht="15">
      <c r="A19" s="37"/>
      <c r="B19" s="37"/>
      <c r="C19" s="37"/>
      <c r="D19" s="37"/>
      <c r="E19" s="37"/>
      <c r="F19" s="37"/>
      <c r="G19" s="37"/>
      <c r="H19" s="37"/>
    </row>
    <row r="20" spans="1:8" ht="15">
      <c r="A20" s="37"/>
      <c r="B20" s="37"/>
      <c r="C20" s="37"/>
      <c r="D20" s="37"/>
      <c r="E20" s="37"/>
      <c r="F20" s="37"/>
      <c r="G20" s="37"/>
      <c r="H20" s="37"/>
    </row>
    <row r="21" spans="1:8" ht="15">
      <c r="A21" s="37"/>
      <c r="B21" s="39" t="s">
        <v>209</v>
      </c>
      <c r="C21" s="37"/>
      <c r="D21" s="37"/>
      <c r="E21" s="37"/>
      <c r="F21" s="37"/>
      <c r="G21" s="37"/>
      <c r="H21" s="37"/>
    </row>
    <row r="22" spans="1:8" ht="15">
      <c r="A22" s="37"/>
      <c r="B22" s="37"/>
      <c r="C22" s="37"/>
      <c r="D22" s="37"/>
      <c r="E22" s="37"/>
      <c r="F22" s="37"/>
      <c r="G22" s="37"/>
      <c r="H22" s="37"/>
    </row>
    <row r="23" spans="1:8" ht="15">
      <c r="A23" s="37"/>
      <c r="B23" s="37"/>
      <c r="C23" s="37"/>
      <c r="D23" s="37"/>
      <c r="E23" s="37"/>
      <c r="F23" s="37"/>
      <c r="G23" s="37"/>
      <c r="H23" s="37"/>
    </row>
    <row r="24" spans="1:8" ht="15">
      <c r="A24" s="37"/>
      <c r="B24" s="39" t="s">
        <v>200</v>
      </c>
      <c r="C24" s="37"/>
      <c r="D24" s="37"/>
      <c r="E24" s="37"/>
      <c r="F24" s="37"/>
      <c r="G24" s="37"/>
      <c r="H24" s="37"/>
    </row>
  </sheetData>
  <sheetProtection/>
  <printOptions/>
  <pageMargins left="0.25" right="0.15" top="0.25" bottom="0.25" header="0.3" footer="0.3"/>
  <pageSetup fitToHeight="0" fitToWidth="1" horizontalDpi="600" verticalDpi="600" orientation="portrait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zoomScalePageLayoutView="0" workbookViewId="0" topLeftCell="A1">
      <selection activeCell="M7" sqref="M7"/>
    </sheetView>
  </sheetViews>
  <sheetFormatPr defaultColWidth="8.8515625" defaultRowHeight="15"/>
  <cols>
    <col min="1" max="1" width="15.28125" style="13" customWidth="1"/>
    <col min="2" max="2" width="11.421875" style="13" bestFit="1" customWidth="1"/>
    <col min="3" max="3" width="13.00390625" style="13" bestFit="1" customWidth="1"/>
    <col min="4" max="4" width="11.8515625" style="13" bestFit="1" customWidth="1"/>
    <col min="5" max="5" width="12.8515625" style="13" bestFit="1" customWidth="1"/>
    <col min="6" max="6" width="13.00390625" style="13" bestFit="1" customWidth="1"/>
    <col min="7" max="7" width="14.57421875" style="13" bestFit="1" customWidth="1"/>
    <col min="8" max="8" width="14.00390625" style="13" bestFit="1" customWidth="1"/>
    <col min="9" max="10" width="10.28125" style="13" customWidth="1"/>
    <col min="11" max="16384" width="8.8515625" style="13" customWidth="1"/>
  </cols>
  <sheetData>
    <row r="1" spans="1:10" ht="15" customHeight="1">
      <c r="A1" s="45" t="s">
        <v>222</v>
      </c>
      <c r="B1" s="8"/>
      <c r="C1" s="8"/>
      <c r="D1" s="8"/>
      <c r="E1" s="8"/>
      <c r="F1" s="8"/>
      <c r="G1" s="8"/>
      <c r="H1" s="8"/>
      <c r="I1" s="8"/>
      <c r="J1" s="8"/>
    </row>
    <row r="2" ht="15" customHeight="1"/>
    <row r="3" spans="1:10" ht="30" customHeight="1">
      <c r="A3" s="48"/>
      <c r="B3" s="81" t="s">
        <v>32</v>
      </c>
      <c r="C3" s="81" t="s">
        <v>33</v>
      </c>
      <c r="D3" s="81" t="s">
        <v>34</v>
      </c>
      <c r="E3" s="81" t="s">
        <v>35</v>
      </c>
      <c r="F3" s="81" t="s">
        <v>36</v>
      </c>
      <c r="G3" s="81" t="s">
        <v>37</v>
      </c>
      <c r="H3" s="82" t="s">
        <v>38</v>
      </c>
      <c r="I3" s="81" t="s">
        <v>39</v>
      </c>
      <c r="J3" s="81" t="s">
        <v>28</v>
      </c>
    </row>
    <row r="4" spans="1:10" ht="15" customHeight="1">
      <c r="A4" s="69" t="s">
        <v>218</v>
      </c>
      <c r="B4" s="59"/>
      <c r="C4" s="59"/>
      <c r="D4" s="59"/>
      <c r="E4" s="59"/>
      <c r="F4" s="59"/>
      <c r="G4" s="59"/>
      <c r="H4" s="59"/>
      <c r="I4" s="59"/>
      <c r="J4" s="59"/>
    </row>
    <row r="5" spans="1:10" ht="30">
      <c r="A5" s="51" t="s">
        <v>216</v>
      </c>
      <c r="B5" s="52">
        <v>25</v>
      </c>
      <c r="C5" s="52">
        <v>12</v>
      </c>
      <c r="D5" s="52">
        <v>29</v>
      </c>
      <c r="E5" s="52">
        <v>46</v>
      </c>
      <c r="F5" s="52">
        <v>19</v>
      </c>
      <c r="G5" s="52">
        <v>9</v>
      </c>
      <c r="H5" s="52">
        <v>207</v>
      </c>
      <c r="I5" s="52">
        <v>22</v>
      </c>
      <c r="J5" s="52">
        <v>369</v>
      </c>
    </row>
    <row r="6" spans="1:10" ht="30">
      <c r="A6" s="51" t="s">
        <v>217</v>
      </c>
      <c r="B6" s="52">
        <v>1006</v>
      </c>
      <c r="C6" s="52">
        <v>3145</v>
      </c>
      <c r="D6" s="52">
        <v>7345</v>
      </c>
      <c r="E6" s="52">
        <v>3797</v>
      </c>
      <c r="F6" s="52">
        <v>1254</v>
      </c>
      <c r="G6" s="52">
        <v>310</v>
      </c>
      <c r="H6" s="52">
        <v>2487</v>
      </c>
      <c r="I6" s="52">
        <v>822</v>
      </c>
      <c r="J6" s="52">
        <v>20166</v>
      </c>
    </row>
    <row r="7" spans="1:10" ht="15" customHeight="1">
      <c r="A7" s="51" t="s">
        <v>190</v>
      </c>
      <c r="B7" s="52"/>
      <c r="C7" s="52"/>
      <c r="D7" s="52"/>
      <c r="E7" s="52"/>
      <c r="F7" s="52"/>
      <c r="G7" s="52"/>
      <c r="H7" s="52"/>
      <c r="I7" s="52"/>
      <c r="J7" s="52"/>
    </row>
    <row r="8" spans="1:10" ht="30">
      <c r="A8" s="51" t="s">
        <v>40</v>
      </c>
      <c r="B8" s="52">
        <v>28</v>
      </c>
      <c r="C8" s="52">
        <v>15</v>
      </c>
      <c r="D8" s="52">
        <v>31</v>
      </c>
      <c r="E8" s="52">
        <v>51</v>
      </c>
      <c r="F8" s="52">
        <v>20</v>
      </c>
      <c r="G8" s="52">
        <v>11</v>
      </c>
      <c r="H8" s="52">
        <v>211</v>
      </c>
      <c r="I8" s="52">
        <v>22</v>
      </c>
      <c r="J8" s="52">
        <v>389</v>
      </c>
    </row>
    <row r="9" spans="1:10" ht="30">
      <c r="A9" s="51" t="s">
        <v>41</v>
      </c>
      <c r="B9" s="52">
        <v>1379</v>
      </c>
      <c r="C9" s="52">
        <v>3928</v>
      </c>
      <c r="D9" s="52">
        <v>10200</v>
      </c>
      <c r="E9" s="52">
        <v>5178</v>
      </c>
      <c r="F9" s="52">
        <v>1579</v>
      </c>
      <c r="G9" s="52">
        <v>403</v>
      </c>
      <c r="H9" s="52">
        <v>2616</v>
      </c>
      <c r="I9" s="52">
        <v>935</v>
      </c>
      <c r="J9" s="52">
        <v>26218</v>
      </c>
    </row>
  </sheetData>
  <sheetProtection/>
  <printOptions/>
  <pageMargins left="0.25" right="0.15" top="0.25" bottom="0.25" header="0.3" footer="0.3"/>
  <pageSetup horizontalDpi="600" verticalDpi="600" orientation="portrait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9"/>
  <sheetViews>
    <sheetView zoomScalePageLayoutView="0" workbookViewId="0" topLeftCell="A1">
      <selection activeCell="J7" sqref="J7"/>
    </sheetView>
  </sheetViews>
  <sheetFormatPr defaultColWidth="8.8515625" defaultRowHeight="15"/>
  <cols>
    <col min="1" max="1" width="21.8515625" style="21" customWidth="1"/>
    <col min="2" max="2" width="8.7109375" style="21" customWidth="1"/>
    <col min="3" max="3" width="9.7109375" style="21" customWidth="1"/>
    <col min="4" max="4" width="8.7109375" style="21" customWidth="1"/>
    <col min="5" max="5" width="9.7109375" style="21" customWidth="1"/>
    <col min="6" max="6" width="8.7109375" style="21" customWidth="1"/>
    <col min="7" max="7" width="9.7109375" style="21" customWidth="1"/>
    <col min="8" max="8" width="17.421875" style="21" customWidth="1"/>
    <col min="9" max="9" width="9.7109375" style="21" customWidth="1"/>
    <col min="10" max="16384" width="8.8515625" style="21" customWidth="1"/>
  </cols>
  <sheetData>
    <row r="1" spans="1:7" ht="14.25" customHeight="1">
      <c r="A1" s="45" t="s">
        <v>42</v>
      </c>
      <c r="B1" s="8"/>
      <c r="C1" s="8"/>
      <c r="D1" s="8"/>
      <c r="E1" s="8"/>
      <c r="F1" s="8"/>
      <c r="G1" s="8"/>
    </row>
    <row r="2" spans="1:7" ht="14.25" customHeight="1">
      <c r="A2" s="8"/>
      <c r="B2" s="8"/>
      <c r="C2" s="8"/>
      <c r="D2" s="8"/>
      <c r="E2" s="8"/>
      <c r="F2" s="8"/>
      <c r="G2" s="8"/>
    </row>
    <row r="3" spans="1:9" ht="45">
      <c r="A3" s="48"/>
      <c r="B3" s="49" t="s">
        <v>223</v>
      </c>
      <c r="C3" s="49"/>
      <c r="D3" s="49" t="s">
        <v>224</v>
      </c>
      <c r="E3" s="49"/>
      <c r="F3" s="49" t="s">
        <v>215</v>
      </c>
      <c r="G3" s="49"/>
      <c r="H3" s="78" t="s">
        <v>229</v>
      </c>
      <c r="I3" s="77"/>
    </row>
    <row r="4" spans="1:9" ht="14.25" customHeight="1">
      <c r="A4" s="48"/>
      <c r="B4" s="50" t="s">
        <v>30</v>
      </c>
      <c r="C4" s="50" t="s">
        <v>31</v>
      </c>
      <c r="D4" s="50" t="s">
        <v>30</v>
      </c>
      <c r="E4" s="50" t="s">
        <v>31</v>
      </c>
      <c r="F4" s="50" t="s">
        <v>30</v>
      </c>
      <c r="G4" s="50" t="s">
        <v>31</v>
      </c>
      <c r="H4" s="76" t="s">
        <v>30</v>
      </c>
      <c r="I4" s="76" t="s">
        <v>31</v>
      </c>
    </row>
    <row r="5" spans="1:9" ht="14.25" customHeight="1">
      <c r="A5" s="49" t="s">
        <v>228</v>
      </c>
      <c r="B5" s="48"/>
      <c r="C5" s="48"/>
      <c r="D5" s="48"/>
      <c r="E5" s="48"/>
      <c r="F5" s="48"/>
      <c r="G5" s="48"/>
      <c r="H5" s="59"/>
      <c r="I5" s="59"/>
    </row>
    <row r="6" spans="1:9" ht="14.25" customHeight="1">
      <c r="A6" s="49" t="s">
        <v>43</v>
      </c>
      <c r="B6" s="52">
        <v>1</v>
      </c>
      <c r="C6" s="52">
        <v>112</v>
      </c>
      <c r="D6" s="52"/>
      <c r="E6" s="52">
        <v>115</v>
      </c>
      <c r="F6" s="52">
        <v>1</v>
      </c>
      <c r="G6" s="52">
        <v>120</v>
      </c>
      <c r="H6" s="70" t="s">
        <v>201</v>
      </c>
      <c r="I6" s="71">
        <f>(G6-E6)/E6*100</f>
        <v>4.3478260869565215</v>
      </c>
    </row>
    <row r="7" spans="1:9" ht="14.25" customHeight="1">
      <c r="A7" s="49" t="s">
        <v>44</v>
      </c>
      <c r="B7" s="52"/>
      <c r="C7" s="52"/>
      <c r="D7" s="52"/>
      <c r="E7" s="52"/>
      <c r="F7" s="52"/>
      <c r="G7" s="52">
        <v>1</v>
      </c>
      <c r="H7" s="71"/>
      <c r="I7" s="72"/>
    </row>
    <row r="8" spans="1:9" ht="14.25" customHeight="1">
      <c r="A8" s="49" t="s">
        <v>45</v>
      </c>
      <c r="B8" s="52"/>
      <c r="C8" s="52">
        <v>3</v>
      </c>
      <c r="D8" s="52"/>
      <c r="E8" s="52">
        <v>4</v>
      </c>
      <c r="F8" s="52"/>
      <c r="G8" s="52">
        <v>1</v>
      </c>
      <c r="H8" s="71"/>
      <c r="I8" s="71">
        <f aca="true" t="shared" si="0" ref="I8:I64">(G8-E8)/E8*100</f>
        <v>-75</v>
      </c>
    </row>
    <row r="9" spans="1:9" ht="14.25" customHeight="1">
      <c r="A9" s="49" t="s">
        <v>46</v>
      </c>
      <c r="B9" s="52"/>
      <c r="C9" s="52">
        <v>12</v>
      </c>
      <c r="D9" s="52"/>
      <c r="E9" s="52">
        <v>17</v>
      </c>
      <c r="F9" s="52"/>
      <c r="G9" s="52">
        <v>19</v>
      </c>
      <c r="H9" s="71"/>
      <c r="I9" s="71">
        <f t="shared" si="0"/>
        <v>11.76470588235294</v>
      </c>
    </row>
    <row r="10" spans="1:9" ht="14.25" customHeight="1">
      <c r="A10" s="49" t="s">
        <v>47</v>
      </c>
      <c r="B10" s="52"/>
      <c r="C10" s="52">
        <v>4</v>
      </c>
      <c r="D10" s="52"/>
      <c r="E10" s="52">
        <v>2</v>
      </c>
      <c r="F10" s="52">
        <v>1</v>
      </c>
      <c r="G10" s="52">
        <v>5</v>
      </c>
      <c r="H10" s="70" t="s">
        <v>201</v>
      </c>
      <c r="I10" s="71">
        <f t="shared" si="0"/>
        <v>150</v>
      </c>
    </row>
    <row r="11" spans="1:9" ht="14.25" customHeight="1">
      <c r="A11" s="49" t="s">
        <v>48</v>
      </c>
      <c r="B11" s="52"/>
      <c r="C11" s="52">
        <v>1</v>
      </c>
      <c r="D11" s="52"/>
      <c r="E11" s="52">
        <v>4</v>
      </c>
      <c r="F11" s="52"/>
      <c r="G11" s="52">
        <v>1</v>
      </c>
      <c r="H11" s="71"/>
      <c r="I11" s="71">
        <f t="shared" si="0"/>
        <v>-75</v>
      </c>
    </row>
    <row r="12" spans="1:9" ht="14.25" customHeight="1">
      <c r="A12" s="49" t="s">
        <v>49</v>
      </c>
      <c r="B12" s="52">
        <v>1</v>
      </c>
      <c r="C12" s="52">
        <v>70</v>
      </c>
      <c r="D12" s="52">
        <v>1</v>
      </c>
      <c r="E12" s="52">
        <v>62</v>
      </c>
      <c r="F12" s="52">
        <v>1</v>
      </c>
      <c r="G12" s="52">
        <v>68</v>
      </c>
      <c r="H12" s="71" t="s">
        <v>200</v>
      </c>
      <c r="I12" s="71">
        <f t="shared" si="0"/>
        <v>9.67741935483871</v>
      </c>
    </row>
    <row r="13" spans="1:9" ht="14.25" customHeight="1">
      <c r="A13" s="49" t="s">
        <v>50</v>
      </c>
      <c r="B13" s="52">
        <v>1</v>
      </c>
      <c r="C13" s="52">
        <v>1</v>
      </c>
      <c r="D13" s="52"/>
      <c r="E13" s="52">
        <v>2</v>
      </c>
      <c r="F13" s="52"/>
      <c r="G13" s="52">
        <v>1</v>
      </c>
      <c r="H13" s="71"/>
      <c r="I13" s="71">
        <f t="shared" si="0"/>
        <v>-50</v>
      </c>
    </row>
    <row r="14" spans="1:9" ht="14.25" customHeight="1">
      <c r="A14" s="49" t="s">
        <v>51</v>
      </c>
      <c r="B14" s="52"/>
      <c r="C14" s="52">
        <v>16</v>
      </c>
      <c r="D14" s="52"/>
      <c r="E14" s="52">
        <v>11</v>
      </c>
      <c r="F14" s="52">
        <v>1</v>
      </c>
      <c r="G14" s="52">
        <v>15</v>
      </c>
      <c r="H14" s="70" t="s">
        <v>201</v>
      </c>
      <c r="I14" s="71">
        <f t="shared" si="0"/>
        <v>36.36363636363637</v>
      </c>
    </row>
    <row r="15" spans="1:9" ht="14.25" customHeight="1">
      <c r="A15" s="49" t="s">
        <v>52</v>
      </c>
      <c r="B15" s="52">
        <v>3</v>
      </c>
      <c r="C15" s="52">
        <v>88</v>
      </c>
      <c r="D15" s="52"/>
      <c r="E15" s="52">
        <v>91</v>
      </c>
      <c r="F15" s="52">
        <v>1</v>
      </c>
      <c r="G15" s="52">
        <v>109</v>
      </c>
      <c r="H15" s="70" t="s">
        <v>201</v>
      </c>
      <c r="I15" s="71">
        <f t="shared" si="0"/>
        <v>19.78021978021978</v>
      </c>
    </row>
    <row r="16" spans="1:9" ht="14.25" customHeight="1">
      <c r="A16" s="49" t="s">
        <v>53</v>
      </c>
      <c r="B16" s="52"/>
      <c r="C16" s="52">
        <v>2</v>
      </c>
      <c r="D16" s="52"/>
      <c r="E16" s="52">
        <v>3</v>
      </c>
      <c r="F16" s="52"/>
      <c r="G16" s="52">
        <v>2</v>
      </c>
      <c r="H16" s="71"/>
      <c r="I16" s="71">
        <f t="shared" si="0"/>
        <v>-33.33333333333333</v>
      </c>
    </row>
    <row r="17" spans="1:9" ht="14.25" customHeight="1">
      <c r="A17" s="49" t="s">
        <v>54</v>
      </c>
      <c r="B17" s="52"/>
      <c r="C17" s="52">
        <v>13</v>
      </c>
      <c r="D17" s="52"/>
      <c r="E17" s="52">
        <v>14</v>
      </c>
      <c r="F17" s="52"/>
      <c r="G17" s="52">
        <v>8</v>
      </c>
      <c r="H17" s="71"/>
      <c r="I17" s="71">
        <f t="shared" si="0"/>
        <v>-42.857142857142854</v>
      </c>
    </row>
    <row r="18" spans="1:9" ht="14.25" customHeight="1">
      <c r="A18" s="49" t="s">
        <v>55</v>
      </c>
      <c r="B18" s="52"/>
      <c r="C18" s="52">
        <v>19</v>
      </c>
      <c r="D18" s="52"/>
      <c r="E18" s="52">
        <v>18</v>
      </c>
      <c r="F18" s="52">
        <v>1</v>
      </c>
      <c r="G18" s="52">
        <v>18</v>
      </c>
      <c r="H18" s="70" t="s">
        <v>201</v>
      </c>
      <c r="I18" s="71" t="s">
        <v>200</v>
      </c>
    </row>
    <row r="19" spans="1:9" ht="14.25" customHeight="1">
      <c r="A19" s="49" t="s">
        <v>56</v>
      </c>
      <c r="B19" s="52"/>
      <c r="C19" s="52">
        <v>3</v>
      </c>
      <c r="D19" s="52"/>
      <c r="E19" s="52">
        <v>2</v>
      </c>
      <c r="F19" s="52"/>
      <c r="G19" s="52">
        <v>5</v>
      </c>
      <c r="H19" s="71"/>
      <c r="I19" s="71">
        <f t="shared" si="0"/>
        <v>150</v>
      </c>
    </row>
    <row r="20" spans="1:9" ht="14.25" customHeight="1">
      <c r="A20" s="49" t="s">
        <v>57</v>
      </c>
      <c r="B20" s="52">
        <v>2</v>
      </c>
      <c r="C20" s="52">
        <v>126</v>
      </c>
      <c r="D20" s="52">
        <v>1</v>
      </c>
      <c r="E20" s="52">
        <v>113</v>
      </c>
      <c r="F20" s="52">
        <v>2</v>
      </c>
      <c r="G20" s="52">
        <v>122</v>
      </c>
      <c r="H20" s="71">
        <f>(F20-D20)/D20*100</f>
        <v>100</v>
      </c>
      <c r="I20" s="71">
        <f t="shared" si="0"/>
        <v>7.964601769911504</v>
      </c>
    </row>
    <row r="21" spans="1:9" ht="14.25" customHeight="1">
      <c r="A21" s="49" t="s">
        <v>58</v>
      </c>
      <c r="B21" s="52">
        <v>1</v>
      </c>
      <c r="C21" s="52">
        <v>30</v>
      </c>
      <c r="D21" s="52"/>
      <c r="E21" s="52">
        <v>19</v>
      </c>
      <c r="F21" s="52">
        <v>1</v>
      </c>
      <c r="G21" s="52">
        <v>15</v>
      </c>
      <c r="H21" s="70" t="s">
        <v>201</v>
      </c>
      <c r="I21" s="71">
        <f t="shared" si="0"/>
        <v>-21.052631578947366</v>
      </c>
    </row>
    <row r="22" spans="1:9" ht="14.25" customHeight="1">
      <c r="A22" s="49" t="s">
        <v>59</v>
      </c>
      <c r="B22" s="52"/>
      <c r="C22" s="52">
        <v>8</v>
      </c>
      <c r="D22" s="52"/>
      <c r="E22" s="52">
        <v>13</v>
      </c>
      <c r="F22" s="52"/>
      <c r="G22" s="52">
        <v>6</v>
      </c>
      <c r="H22" s="71"/>
      <c r="I22" s="71">
        <f t="shared" si="0"/>
        <v>-53.84615384615385</v>
      </c>
    </row>
    <row r="23" spans="1:9" ht="14.25" customHeight="1">
      <c r="A23" s="49" t="s">
        <v>60</v>
      </c>
      <c r="B23" s="52">
        <v>1</v>
      </c>
      <c r="C23" s="52">
        <v>2</v>
      </c>
      <c r="D23" s="52"/>
      <c r="E23" s="52">
        <v>6</v>
      </c>
      <c r="F23" s="52">
        <v>1</v>
      </c>
      <c r="G23" s="52">
        <v>6</v>
      </c>
      <c r="H23" s="70" t="s">
        <v>201</v>
      </c>
      <c r="I23" s="71" t="s">
        <v>200</v>
      </c>
    </row>
    <row r="24" spans="1:9" ht="14.25" customHeight="1">
      <c r="A24" s="49" t="s">
        <v>61</v>
      </c>
      <c r="B24" s="52">
        <v>5</v>
      </c>
      <c r="C24" s="52">
        <v>962</v>
      </c>
      <c r="D24" s="52"/>
      <c r="E24" s="52">
        <v>1071</v>
      </c>
      <c r="F24" s="52">
        <v>7</v>
      </c>
      <c r="G24" s="52">
        <v>1178</v>
      </c>
      <c r="H24" s="70" t="s">
        <v>201</v>
      </c>
      <c r="I24" s="71">
        <f t="shared" si="0"/>
        <v>9.990662931839402</v>
      </c>
    </row>
    <row r="25" spans="1:9" ht="14.25" customHeight="1">
      <c r="A25" s="49" t="s">
        <v>62</v>
      </c>
      <c r="B25" s="52"/>
      <c r="C25" s="52">
        <v>20</v>
      </c>
      <c r="D25" s="52"/>
      <c r="E25" s="52">
        <v>24</v>
      </c>
      <c r="F25" s="52"/>
      <c r="G25" s="52">
        <v>19</v>
      </c>
      <c r="H25" s="71"/>
      <c r="I25" s="71">
        <f t="shared" si="0"/>
        <v>-20.833333333333336</v>
      </c>
    </row>
    <row r="26" spans="1:9" ht="14.25" customHeight="1">
      <c r="A26" s="49" t="s">
        <v>63</v>
      </c>
      <c r="B26" s="52"/>
      <c r="C26" s="52">
        <v>13</v>
      </c>
      <c r="D26" s="52"/>
      <c r="E26" s="52">
        <v>6</v>
      </c>
      <c r="F26" s="52"/>
      <c r="G26" s="52">
        <v>12</v>
      </c>
      <c r="H26" s="71"/>
      <c r="I26" s="71">
        <f t="shared" si="0"/>
        <v>100</v>
      </c>
    </row>
    <row r="27" spans="1:9" ht="14.25" customHeight="1">
      <c r="A27" s="49" t="s">
        <v>64</v>
      </c>
      <c r="B27" s="52"/>
      <c r="C27" s="52">
        <v>2</v>
      </c>
      <c r="D27" s="52"/>
      <c r="E27" s="52">
        <v>2</v>
      </c>
      <c r="F27" s="52"/>
      <c r="G27" s="52">
        <v>1</v>
      </c>
      <c r="H27" s="71"/>
      <c r="I27" s="71">
        <f t="shared" si="0"/>
        <v>-50</v>
      </c>
    </row>
    <row r="28" spans="1:9" ht="14.25" customHeight="1">
      <c r="A28" s="49" t="s">
        <v>65</v>
      </c>
      <c r="B28" s="52">
        <v>1</v>
      </c>
      <c r="C28" s="52">
        <v>4</v>
      </c>
      <c r="D28" s="52"/>
      <c r="E28" s="52">
        <v>11</v>
      </c>
      <c r="F28" s="52"/>
      <c r="G28" s="52">
        <v>11</v>
      </c>
      <c r="H28" s="71"/>
      <c r="I28" s="71">
        <f t="shared" si="0"/>
        <v>0</v>
      </c>
    </row>
    <row r="29" spans="1:9" ht="14.25" customHeight="1">
      <c r="A29" s="49" t="s">
        <v>66</v>
      </c>
      <c r="B29" s="52"/>
      <c r="C29" s="52">
        <v>26</v>
      </c>
      <c r="D29" s="52"/>
      <c r="E29" s="52">
        <v>35</v>
      </c>
      <c r="F29" s="52">
        <v>1</v>
      </c>
      <c r="G29" s="52">
        <v>43</v>
      </c>
      <c r="H29" s="70" t="s">
        <v>201</v>
      </c>
      <c r="I29" s="71">
        <f t="shared" si="0"/>
        <v>22.857142857142858</v>
      </c>
    </row>
    <row r="30" spans="1:9" ht="14.25" customHeight="1">
      <c r="A30" s="49" t="s">
        <v>67</v>
      </c>
      <c r="B30" s="52"/>
      <c r="C30" s="52">
        <v>1</v>
      </c>
      <c r="D30" s="52"/>
      <c r="E30" s="52">
        <v>1</v>
      </c>
      <c r="F30" s="52"/>
      <c r="G30" s="52"/>
      <c r="H30" s="71"/>
      <c r="I30" s="71">
        <f t="shared" si="0"/>
        <v>-100</v>
      </c>
    </row>
    <row r="31" spans="1:9" ht="14.25" customHeight="1">
      <c r="A31" s="49" t="s">
        <v>68</v>
      </c>
      <c r="B31" s="52"/>
      <c r="C31" s="52">
        <v>1</v>
      </c>
      <c r="D31" s="52"/>
      <c r="E31" s="52"/>
      <c r="F31" s="52"/>
      <c r="G31" s="52">
        <v>1</v>
      </c>
      <c r="H31" s="71"/>
      <c r="I31" s="71" t="s">
        <v>200</v>
      </c>
    </row>
    <row r="32" spans="1:9" ht="14.25" customHeight="1">
      <c r="A32" s="49" t="s">
        <v>69</v>
      </c>
      <c r="B32" s="52"/>
      <c r="C32" s="52">
        <v>35</v>
      </c>
      <c r="D32" s="52"/>
      <c r="E32" s="52">
        <v>54</v>
      </c>
      <c r="F32" s="52"/>
      <c r="G32" s="52">
        <v>50</v>
      </c>
      <c r="H32" s="71"/>
      <c r="I32" s="71">
        <f t="shared" si="0"/>
        <v>-7.4074074074074066</v>
      </c>
    </row>
    <row r="33" spans="1:9" ht="14.25" customHeight="1">
      <c r="A33" s="49" t="s">
        <v>70</v>
      </c>
      <c r="B33" s="52">
        <v>1</v>
      </c>
      <c r="C33" s="52">
        <v>7</v>
      </c>
      <c r="D33" s="52"/>
      <c r="E33" s="52">
        <v>13</v>
      </c>
      <c r="F33" s="52"/>
      <c r="G33" s="52">
        <v>12</v>
      </c>
      <c r="H33" s="71"/>
      <c r="I33" s="71">
        <f t="shared" si="0"/>
        <v>-7.6923076923076925</v>
      </c>
    </row>
    <row r="34" spans="1:9" ht="14.25" customHeight="1">
      <c r="A34" s="49" t="s">
        <v>71</v>
      </c>
      <c r="B34" s="52"/>
      <c r="C34" s="52">
        <v>2</v>
      </c>
      <c r="D34" s="52"/>
      <c r="E34" s="52">
        <v>6</v>
      </c>
      <c r="F34" s="52"/>
      <c r="G34" s="52">
        <v>6</v>
      </c>
      <c r="H34" s="71"/>
      <c r="I34" s="71">
        <f t="shared" si="0"/>
        <v>0</v>
      </c>
    </row>
    <row r="35" spans="1:9" ht="14.25" customHeight="1">
      <c r="A35" s="49" t="s">
        <v>72</v>
      </c>
      <c r="B35" s="52"/>
      <c r="C35" s="52">
        <v>193</v>
      </c>
      <c r="D35" s="52">
        <v>3</v>
      </c>
      <c r="E35" s="52">
        <v>251</v>
      </c>
      <c r="F35" s="52"/>
      <c r="G35" s="52">
        <v>209</v>
      </c>
      <c r="H35" s="71">
        <f>(F35-D35)/D35*100</f>
        <v>-100</v>
      </c>
      <c r="I35" s="71">
        <f t="shared" si="0"/>
        <v>-16.733067729083665</v>
      </c>
    </row>
    <row r="36" spans="1:9" ht="14.25" customHeight="1">
      <c r="A36" s="49" t="s">
        <v>73</v>
      </c>
      <c r="B36" s="52"/>
      <c r="C36" s="52">
        <v>13</v>
      </c>
      <c r="D36" s="52"/>
      <c r="E36" s="52">
        <v>8</v>
      </c>
      <c r="F36" s="52"/>
      <c r="G36" s="52">
        <v>15</v>
      </c>
      <c r="H36" s="71"/>
      <c r="I36" s="71">
        <f t="shared" si="0"/>
        <v>87.5</v>
      </c>
    </row>
    <row r="37" spans="1:9" ht="14.25" customHeight="1">
      <c r="A37" s="49" t="s">
        <v>74</v>
      </c>
      <c r="B37" s="52"/>
      <c r="C37" s="52">
        <v>2</v>
      </c>
      <c r="D37" s="52"/>
      <c r="E37" s="52"/>
      <c r="F37" s="52">
        <v>1</v>
      </c>
      <c r="G37" s="52">
        <v>6</v>
      </c>
      <c r="H37" s="70" t="s">
        <v>201</v>
      </c>
      <c r="I37" s="72" t="s">
        <v>200</v>
      </c>
    </row>
    <row r="38" spans="1:9" ht="14.25" customHeight="1">
      <c r="A38" s="49" t="s">
        <v>75</v>
      </c>
      <c r="B38" s="52">
        <v>1</v>
      </c>
      <c r="C38" s="52">
        <v>152</v>
      </c>
      <c r="D38" s="52">
        <v>4</v>
      </c>
      <c r="E38" s="52">
        <v>196</v>
      </c>
      <c r="F38" s="52">
        <v>3</v>
      </c>
      <c r="G38" s="52">
        <v>209</v>
      </c>
      <c r="H38" s="71">
        <f>(F38-D38)/D38*100</f>
        <v>-25</v>
      </c>
      <c r="I38" s="71">
        <f t="shared" si="0"/>
        <v>6.63265306122449</v>
      </c>
    </row>
    <row r="39" spans="1:9" ht="14.25" customHeight="1">
      <c r="A39" s="49" t="s">
        <v>76</v>
      </c>
      <c r="B39" s="52">
        <v>1</v>
      </c>
      <c r="C39" s="52">
        <v>107</v>
      </c>
      <c r="D39" s="52"/>
      <c r="E39" s="52">
        <v>157</v>
      </c>
      <c r="F39" s="52">
        <v>3</v>
      </c>
      <c r="G39" s="52">
        <v>175</v>
      </c>
      <c r="H39" s="70" t="s">
        <v>201</v>
      </c>
      <c r="I39" s="71">
        <f t="shared" si="0"/>
        <v>11.464968152866243</v>
      </c>
    </row>
    <row r="40" spans="1:9" ht="14.25" customHeight="1">
      <c r="A40" s="49" t="s">
        <v>77</v>
      </c>
      <c r="B40" s="52"/>
      <c r="C40" s="52">
        <v>13</v>
      </c>
      <c r="D40" s="52"/>
      <c r="E40" s="52">
        <v>6</v>
      </c>
      <c r="F40" s="52"/>
      <c r="G40" s="52">
        <v>11</v>
      </c>
      <c r="H40" s="71"/>
      <c r="I40" s="71">
        <f t="shared" si="0"/>
        <v>83.33333333333334</v>
      </c>
    </row>
    <row r="41" spans="1:9" ht="14.25" customHeight="1">
      <c r="A41" s="49" t="s">
        <v>78</v>
      </c>
      <c r="B41" s="52">
        <v>3</v>
      </c>
      <c r="C41" s="52">
        <v>230</v>
      </c>
      <c r="D41" s="52">
        <v>2</v>
      </c>
      <c r="E41" s="52">
        <v>292</v>
      </c>
      <c r="F41" s="52">
        <v>3</v>
      </c>
      <c r="G41" s="52">
        <v>314</v>
      </c>
      <c r="H41" s="71">
        <f>(F41-D41)/D41*100</f>
        <v>50</v>
      </c>
      <c r="I41" s="71">
        <f t="shared" si="0"/>
        <v>7.534246575342466</v>
      </c>
    </row>
    <row r="42" spans="1:9" ht="14.25" customHeight="1">
      <c r="A42" s="49" t="s">
        <v>79</v>
      </c>
      <c r="B42" s="52"/>
      <c r="C42" s="52">
        <v>226</v>
      </c>
      <c r="D42" s="52">
        <v>3</v>
      </c>
      <c r="E42" s="52">
        <v>233</v>
      </c>
      <c r="F42" s="52">
        <v>2</v>
      </c>
      <c r="G42" s="52">
        <v>226</v>
      </c>
      <c r="H42" s="71">
        <f>(F42-D42)/D42*100</f>
        <v>-33.33333333333333</v>
      </c>
      <c r="I42" s="71">
        <f t="shared" si="0"/>
        <v>-3.004291845493562</v>
      </c>
    </row>
    <row r="43" spans="1:9" ht="14.25" customHeight="1">
      <c r="A43" s="49" t="s">
        <v>80</v>
      </c>
      <c r="B43" s="52"/>
      <c r="C43" s="52">
        <v>43</v>
      </c>
      <c r="D43" s="52"/>
      <c r="E43" s="52">
        <v>35</v>
      </c>
      <c r="F43" s="52"/>
      <c r="G43" s="52">
        <v>25</v>
      </c>
      <c r="H43" s="71"/>
      <c r="I43" s="71">
        <f t="shared" si="0"/>
        <v>-28.57142857142857</v>
      </c>
    </row>
    <row r="44" spans="1:9" ht="14.25" customHeight="1">
      <c r="A44" s="49" t="s">
        <v>81</v>
      </c>
      <c r="B44" s="52">
        <v>1</v>
      </c>
      <c r="C44" s="52">
        <v>41</v>
      </c>
      <c r="D44" s="52">
        <v>1</v>
      </c>
      <c r="E44" s="52">
        <v>87</v>
      </c>
      <c r="F44" s="52"/>
      <c r="G44" s="52">
        <v>107</v>
      </c>
      <c r="H44" s="71">
        <f>(F44-D44)/D44*100</f>
        <v>-100</v>
      </c>
      <c r="I44" s="71">
        <f t="shared" si="0"/>
        <v>22.988505747126435</v>
      </c>
    </row>
    <row r="45" spans="1:9" ht="14.25" customHeight="1">
      <c r="A45" s="49" t="s">
        <v>82</v>
      </c>
      <c r="B45" s="52">
        <v>1</v>
      </c>
      <c r="C45" s="52">
        <v>10</v>
      </c>
      <c r="D45" s="52"/>
      <c r="E45" s="52">
        <v>18</v>
      </c>
      <c r="F45" s="52">
        <v>1</v>
      </c>
      <c r="G45" s="52">
        <v>14</v>
      </c>
      <c r="H45" s="70" t="s">
        <v>201</v>
      </c>
      <c r="I45" s="71">
        <f t="shared" si="0"/>
        <v>-22.22222222222222</v>
      </c>
    </row>
    <row r="46" spans="1:9" ht="14.25" customHeight="1">
      <c r="A46" s="49" t="s">
        <v>83</v>
      </c>
      <c r="B46" s="52"/>
      <c r="C46" s="52">
        <v>32</v>
      </c>
      <c r="D46" s="52"/>
      <c r="E46" s="52">
        <v>20</v>
      </c>
      <c r="F46" s="52">
        <v>1</v>
      </c>
      <c r="G46" s="52">
        <v>27</v>
      </c>
      <c r="H46" s="70" t="s">
        <v>201</v>
      </c>
      <c r="I46" s="71">
        <f t="shared" si="0"/>
        <v>35</v>
      </c>
    </row>
    <row r="47" spans="1:9" ht="14.25" customHeight="1">
      <c r="A47" s="49" t="s">
        <v>84</v>
      </c>
      <c r="B47" s="52"/>
      <c r="C47" s="52">
        <v>37</v>
      </c>
      <c r="D47" s="52"/>
      <c r="E47" s="52">
        <v>25</v>
      </c>
      <c r="F47" s="52"/>
      <c r="G47" s="52">
        <v>30</v>
      </c>
      <c r="H47" s="71"/>
      <c r="I47" s="71">
        <f t="shared" si="0"/>
        <v>20</v>
      </c>
    </row>
    <row r="48" spans="1:9" ht="14.25" customHeight="1">
      <c r="A48" s="49" t="s">
        <v>85</v>
      </c>
      <c r="B48" s="52"/>
      <c r="C48" s="52">
        <v>98</v>
      </c>
      <c r="D48" s="52"/>
      <c r="E48" s="52">
        <v>109</v>
      </c>
      <c r="F48" s="52"/>
      <c r="G48" s="52">
        <v>111</v>
      </c>
      <c r="H48" s="71"/>
      <c r="I48" s="71">
        <f t="shared" si="0"/>
        <v>1.834862385321101</v>
      </c>
    </row>
    <row r="49" spans="1:9" ht="14.25" customHeight="1">
      <c r="A49" s="49" t="s">
        <v>86</v>
      </c>
      <c r="B49" s="52"/>
      <c r="C49" s="52">
        <v>11</v>
      </c>
      <c r="D49" s="52"/>
      <c r="E49" s="52">
        <v>29</v>
      </c>
      <c r="F49" s="52"/>
      <c r="G49" s="52">
        <v>20</v>
      </c>
      <c r="H49" s="71"/>
      <c r="I49" s="71">
        <f t="shared" si="0"/>
        <v>-31.03448275862069</v>
      </c>
    </row>
    <row r="50" spans="1:9" ht="14.25" customHeight="1">
      <c r="A50" s="49" t="s">
        <v>87</v>
      </c>
      <c r="B50" s="52"/>
      <c r="C50" s="52">
        <v>24</v>
      </c>
      <c r="D50" s="52"/>
      <c r="E50" s="52">
        <v>20</v>
      </c>
      <c r="F50" s="52"/>
      <c r="G50" s="52">
        <v>24</v>
      </c>
      <c r="H50" s="71"/>
      <c r="I50" s="71">
        <f t="shared" si="0"/>
        <v>20</v>
      </c>
    </row>
    <row r="51" spans="1:9" ht="14.25" customHeight="1">
      <c r="A51" s="49" t="s">
        <v>88</v>
      </c>
      <c r="B51" s="52"/>
      <c r="C51" s="52">
        <v>1</v>
      </c>
      <c r="D51" s="52"/>
      <c r="E51" s="52">
        <v>1</v>
      </c>
      <c r="F51" s="52"/>
      <c r="G51" s="52"/>
      <c r="H51" s="71"/>
      <c r="I51" s="71">
        <f t="shared" si="0"/>
        <v>-100</v>
      </c>
    </row>
    <row r="52" spans="1:9" ht="14.25" customHeight="1">
      <c r="A52" s="49" t="s">
        <v>89</v>
      </c>
      <c r="B52" s="52"/>
      <c r="C52" s="52">
        <v>2</v>
      </c>
      <c r="D52" s="52"/>
      <c r="E52" s="52"/>
      <c r="F52" s="52"/>
      <c r="G52" s="52">
        <v>5</v>
      </c>
      <c r="H52" s="71"/>
      <c r="I52" s="72" t="s">
        <v>200</v>
      </c>
    </row>
    <row r="53" spans="1:9" ht="14.25" customHeight="1">
      <c r="A53" s="49" t="s">
        <v>90</v>
      </c>
      <c r="B53" s="52"/>
      <c r="C53" s="52">
        <v>40</v>
      </c>
      <c r="D53" s="52">
        <v>1</v>
      </c>
      <c r="E53" s="52">
        <v>37</v>
      </c>
      <c r="F53" s="52"/>
      <c r="G53" s="52">
        <v>50</v>
      </c>
      <c r="H53" s="71">
        <f>(F53-D53)/D53*100</f>
        <v>-100</v>
      </c>
      <c r="I53" s="71">
        <f t="shared" si="0"/>
        <v>35.13513513513514</v>
      </c>
    </row>
    <row r="54" spans="1:9" ht="14.25" customHeight="1">
      <c r="A54" s="49" t="s">
        <v>91</v>
      </c>
      <c r="B54" s="52"/>
      <c r="C54" s="52">
        <v>36</v>
      </c>
      <c r="D54" s="52"/>
      <c r="E54" s="52">
        <v>37</v>
      </c>
      <c r="F54" s="52">
        <v>1</v>
      </c>
      <c r="G54" s="52">
        <v>35</v>
      </c>
      <c r="H54" s="70" t="s">
        <v>201</v>
      </c>
      <c r="I54" s="71">
        <f t="shared" si="0"/>
        <v>-5.405405405405405</v>
      </c>
    </row>
    <row r="55" spans="1:9" ht="14.25" customHeight="1">
      <c r="A55" s="49" t="s">
        <v>92</v>
      </c>
      <c r="B55" s="52"/>
      <c r="C55" s="52">
        <v>38</v>
      </c>
      <c r="D55" s="52"/>
      <c r="E55" s="52">
        <v>82</v>
      </c>
      <c r="F55" s="52"/>
      <c r="G55" s="52">
        <v>81</v>
      </c>
      <c r="H55" s="71"/>
      <c r="I55" s="71">
        <f t="shared" si="0"/>
        <v>-1.2195121951219512</v>
      </c>
    </row>
    <row r="56" spans="1:9" ht="14.25" customHeight="1">
      <c r="A56" s="49" t="s">
        <v>93</v>
      </c>
      <c r="B56" s="52"/>
      <c r="C56" s="52">
        <v>7</v>
      </c>
      <c r="D56" s="52"/>
      <c r="E56" s="52">
        <v>7</v>
      </c>
      <c r="F56" s="52"/>
      <c r="G56" s="52">
        <v>7</v>
      </c>
      <c r="H56" s="71"/>
      <c r="I56" s="71" t="s">
        <v>200</v>
      </c>
    </row>
    <row r="57" spans="1:9" ht="14.25" customHeight="1">
      <c r="A57" s="49" t="s">
        <v>94</v>
      </c>
      <c r="B57" s="52"/>
      <c r="C57" s="52">
        <v>5</v>
      </c>
      <c r="D57" s="52"/>
      <c r="E57" s="52">
        <v>8</v>
      </c>
      <c r="F57" s="52"/>
      <c r="G57" s="52">
        <v>8</v>
      </c>
      <c r="H57" s="71"/>
      <c r="I57" s="71" t="s">
        <v>200</v>
      </c>
    </row>
    <row r="58" spans="1:9" ht="14.25" customHeight="1">
      <c r="A58" s="49" t="s">
        <v>95</v>
      </c>
      <c r="B58" s="52"/>
      <c r="C58" s="52"/>
      <c r="D58" s="52"/>
      <c r="E58" s="52">
        <v>2</v>
      </c>
      <c r="F58" s="52"/>
      <c r="G58" s="52">
        <v>2</v>
      </c>
      <c r="H58" s="71"/>
      <c r="I58" s="71" t="s">
        <v>200</v>
      </c>
    </row>
    <row r="59" spans="1:9" ht="14.25" customHeight="1">
      <c r="A59" s="49" t="s">
        <v>96</v>
      </c>
      <c r="B59" s="52"/>
      <c r="C59" s="52">
        <v>49</v>
      </c>
      <c r="D59" s="52">
        <v>1</v>
      </c>
      <c r="E59" s="52">
        <v>62</v>
      </c>
      <c r="F59" s="52"/>
      <c r="G59" s="52">
        <v>76</v>
      </c>
      <c r="H59" s="71">
        <f>(F59-D59)/D59*100</f>
        <v>-100</v>
      </c>
      <c r="I59" s="71">
        <f t="shared" si="0"/>
        <v>22.58064516129032</v>
      </c>
    </row>
    <row r="60" spans="1:9" ht="14.25" customHeight="1">
      <c r="A60" s="49" t="s">
        <v>97</v>
      </c>
      <c r="B60" s="52"/>
      <c r="C60" s="52">
        <v>3</v>
      </c>
      <c r="D60" s="52"/>
      <c r="E60" s="52">
        <v>3</v>
      </c>
      <c r="F60" s="52"/>
      <c r="G60" s="52">
        <v>8</v>
      </c>
      <c r="H60" s="71"/>
      <c r="I60" s="71">
        <f t="shared" si="0"/>
        <v>166.66666666666669</v>
      </c>
    </row>
    <row r="61" spans="1:9" ht="14.25" customHeight="1">
      <c r="A61" s="49" t="s">
        <v>98</v>
      </c>
      <c r="B61" s="52"/>
      <c r="C61" s="52">
        <v>52</v>
      </c>
      <c r="D61" s="52"/>
      <c r="E61" s="52">
        <v>43</v>
      </c>
      <c r="F61" s="52"/>
      <c r="G61" s="52">
        <v>90</v>
      </c>
      <c r="H61" s="71"/>
      <c r="I61" s="71">
        <f t="shared" si="0"/>
        <v>109.30232558139534</v>
      </c>
    </row>
    <row r="62" spans="1:9" ht="14.25" customHeight="1">
      <c r="A62" s="49" t="s">
        <v>99</v>
      </c>
      <c r="B62" s="52">
        <v>2</v>
      </c>
      <c r="C62" s="52">
        <v>13</v>
      </c>
      <c r="D62" s="52"/>
      <c r="E62" s="52">
        <v>13</v>
      </c>
      <c r="F62" s="52"/>
      <c r="G62" s="52">
        <v>24</v>
      </c>
      <c r="H62" s="71"/>
      <c r="I62" s="71">
        <f t="shared" si="0"/>
        <v>84.61538461538461</v>
      </c>
    </row>
    <row r="63" spans="1:9" ht="14.25" customHeight="1">
      <c r="A63" s="49" t="s">
        <v>100</v>
      </c>
      <c r="B63" s="52"/>
      <c r="C63" s="52">
        <v>8</v>
      </c>
      <c r="D63" s="52"/>
      <c r="E63" s="52">
        <v>7</v>
      </c>
      <c r="F63" s="52"/>
      <c r="G63" s="52">
        <v>11</v>
      </c>
      <c r="H63" s="71"/>
      <c r="I63" s="71">
        <f t="shared" si="0"/>
        <v>57.14285714285714</v>
      </c>
    </row>
    <row r="64" spans="1:9" ht="14.25" customHeight="1">
      <c r="A64" s="49" t="s">
        <v>28</v>
      </c>
      <c r="B64" s="52">
        <v>26</v>
      </c>
      <c r="C64" s="52">
        <v>3069</v>
      </c>
      <c r="D64" s="52">
        <v>17</v>
      </c>
      <c r="E64" s="52">
        <v>3507</v>
      </c>
      <c r="F64" s="52">
        <v>33</v>
      </c>
      <c r="G64" s="52">
        <v>3775</v>
      </c>
      <c r="H64" s="71">
        <f>(F64-D64)/D64*100</f>
        <v>94.11764705882352</v>
      </c>
      <c r="I64" s="71">
        <f t="shared" si="0"/>
        <v>7.641859138865128</v>
      </c>
    </row>
    <row r="65" ht="14.25" customHeight="1"/>
    <row r="66" spans="1:6" ht="20.25">
      <c r="A66" s="74" t="s">
        <v>225</v>
      </c>
      <c r="B66" s="12"/>
      <c r="C66" s="12"/>
      <c r="D66" s="12"/>
      <c r="E66" s="12"/>
      <c r="F66" s="12"/>
    </row>
    <row r="67" spans="1:6" ht="20.25">
      <c r="A67" s="74" t="s">
        <v>226</v>
      </c>
      <c r="B67" s="12"/>
      <c r="C67" s="12"/>
      <c r="D67" s="12"/>
      <c r="E67" s="12"/>
      <c r="F67" s="12"/>
    </row>
    <row r="68" spans="1:6" ht="18">
      <c r="A68" s="75" t="s">
        <v>227</v>
      </c>
      <c r="B68" s="12"/>
      <c r="C68" s="12"/>
      <c r="D68" s="12"/>
      <c r="E68" s="12"/>
      <c r="F68" s="12"/>
    </row>
    <row r="69" ht="14.25" customHeight="1">
      <c r="A69" s="73"/>
    </row>
    <row r="70" ht="14.25" customHeight="1"/>
    <row r="71" ht="14.25" customHeight="1"/>
  </sheetData>
  <sheetProtection/>
  <printOptions/>
  <pageMargins left="0.25" right="0.15" top="0.25" bottom="0.25" header="0.3" footer="0.3"/>
  <pageSetup horizontalDpi="600" verticalDpi="600" orientation="portrait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L11" sqref="L11"/>
    </sheetView>
  </sheetViews>
  <sheetFormatPr defaultColWidth="9.140625" defaultRowHeight="15"/>
  <cols>
    <col min="1" max="1" width="16.421875" style="0" customWidth="1"/>
    <col min="2" max="2" width="8.7109375" style="0" customWidth="1"/>
    <col min="3" max="3" width="9.7109375" style="0" customWidth="1"/>
    <col min="4" max="4" width="8.7109375" style="0" customWidth="1"/>
    <col min="5" max="5" width="9.7109375" style="0" customWidth="1"/>
    <col min="6" max="6" width="8.7109375" style="0" customWidth="1"/>
    <col min="7" max="7" width="9.7109375" style="0" customWidth="1"/>
    <col min="8" max="8" width="8.7109375" style="0" customWidth="1"/>
    <col min="9" max="9" width="9.7109375" style="0" customWidth="1"/>
    <col min="10" max="10" width="8.7109375" style="0" customWidth="1"/>
    <col min="11" max="11" width="9.7109375" style="0" customWidth="1"/>
  </cols>
  <sheetData>
    <row r="1" spans="1:11" ht="15" customHeight="1">
      <c r="A1" s="45" t="s">
        <v>230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1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5" customHeight="1">
      <c r="A3" s="48"/>
      <c r="B3" s="49" t="s">
        <v>142</v>
      </c>
      <c r="C3" s="49"/>
      <c r="D3" s="49"/>
      <c r="E3" s="49"/>
      <c r="F3" s="49"/>
      <c r="G3" s="49"/>
      <c r="H3" s="49"/>
      <c r="I3" s="49"/>
      <c r="J3" s="49"/>
      <c r="K3" s="49"/>
    </row>
    <row r="4" spans="1:11" ht="15" customHeight="1">
      <c r="A4" s="48"/>
      <c r="B4" s="49" t="s">
        <v>0</v>
      </c>
      <c r="C4" s="49"/>
      <c r="D4" s="49" t="s">
        <v>1</v>
      </c>
      <c r="E4" s="49"/>
      <c r="F4" s="49" t="s">
        <v>2</v>
      </c>
      <c r="G4" s="49"/>
      <c r="H4" s="49" t="s">
        <v>3</v>
      </c>
      <c r="I4" s="49"/>
      <c r="J4" s="49" t="s">
        <v>4</v>
      </c>
      <c r="K4" s="49"/>
    </row>
    <row r="5" spans="1:11" ht="15" customHeight="1">
      <c r="A5" s="48"/>
      <c r="B5" s="50" t="s">
        <v>5</v>
      </c>
      <c r="C5" s="50" t="s">
        <v>6</v>
      </c>
      <c r="D5" s="50" t="s">
        <v>5</v>
      </c>
      <c r="E5" s="50" t="s">
        <v>6</v>
      </c>
      <c r="F5" s="50" t="s">
        <v>5</v>
      </c>
      <c r="G5" s="50" t="s">
        <v>6</v>
      </c>
      <c r="H5" s="50" t="s">
        <v>5</v>
      </c>
      <c r="I5" s="50" t="s">
        <v>6</v>
      </c>
      <c r="J5" s="50" t="s">
        <v>5</v>
      </c>
      <c r="K5" s="50" t="s">
        <v>6</v>
      </c>
    </row>
    <row r="6" spans="1:11" ht="15" customHeight="1">
      <c r="A6" s="49" t="s">
        <v>191</v>
      </c>
      <c r="B6" s="50"/>
      <c r="C6" s="50"/>
      <c r="D6" s="50"/>
      <c r="E6" s="50"/>
      <c r="F6" s="50"/>
      <c r="G6" s="50"/>
      <c r="H6" s="50"/>
      <c r="I6" s="50"/>
      <c r="J6" s="50"/>
      <c r="K6" s="50"/>
    </row>
    <row r="7" spans="1:11" ht="15" customHeight="1">
      <c r="A7" s="49" t="s">
        <v>101</v>
      </c>
      <c r="B7" s="52">
        <v>57</v>
      </c>
      <c r="C7" s="52">
        <v>1207</v>
      </c>
      <c r="D7" s="52">
        <v>68</v>
      </c>
      <c r="E7" s="52">
        <v>1125</v>
      </c>
      <c r="F7" s="52">
        <v>65</v>
      </c>
      <c r="G7" s="52">
        <v>1164</v>
      </c>
      <c r="H7" s="52">
        <v>83</v>
      </c>
      <c r="I7" s="52">
        <v>1216</v>
      </c>
      <c r="J7" s="52">
        <v>71</v>
      </c>
      <c r="K7" s="52">
        <v>1190</v>
      </c>
    </row>
    <row r="8" spans="1:11" ht="15" customHeight="1">
      <c r="A8" s="49" t="s">
        <v>102</v>
      </c>
      <c r="B8" s="52">
        <v>64</v>
      </c>
      <c r="C8" s="52">
        <v>1019</v>
      </c>
      <c r="D8" s="52">
        <v>62</v>
      </c>
      <c r="E8" s="52">
        <v>939</v>
      </c>
      <c r="F8" s="52">
        <v>64</v>
      </c>
      <c r="G8" s="52">
        <v>1025</v>
      </c>
      <c r="H8" s="52">
        <v>70</v>
      </c>
      <c r="I8" s="52">
        <v>1056</v>
      </c>
      <c r="J8" s="52">
        <v>78</v>
      </c>
      <c r="K8" s="52">
        <v>1284</v>
      </c>
    </row>
    <row r="9" spans="1:11" ht="15" customHeight="1">
      <c r="A9" s="49" t="s">
        <v>103</v>
      </c>
      <c r="B9" s="52">
        <v>54</v>
      </c>
      <c r="C9" s="52">
        <v>1074</v>
      </c>
      <c r="D9" s="52">
        <v>64</v>
      </c>
      <c r="E9" s="52">
        <v>1009</v>
      </c>
      <c r="F9" s="52">
        <v>59</v>
      </c>
      <c r="G9" s="52">
        <v>1016</v>
      </c>
      <c r="H9" s="52">
        <v>85</v>
      </c>
      <c r="I9" s="52">
        <v>1070</v>
      </c>
      <c r="J9" s="52">
        <v>76</v>
      </c>
      <c r="K9" s="52">
        <v>1226</v>
      </c>
    </row>
    <row r="10" spans="1:11" ht="15" customHeight="1">
      <c r="A10" s="49" t="s">
        <v>104</v>
      </c>
      <c r="B10" s="52">
        <v>39</v>
      </c>
      <c r="C10" s="52">
        <v>873</v>
      </c>
      <c r="D10" s="52">
        <v>61</v>
      </c>
      <c r="E10" s="52">
        <v>974</v>
      </c>
      <c r="F10" s="52">
        <v>55</v>
      </c>
      <c r="G10" s="52">
        <v>838</v>
      </c>
      <c r="H10" s="52">
        <v>68</v>
      </c>
      <c r="I10" s="52">
        <v>934</v>
      </c>
      <c r="J10" s="52">
        <v>82</v>
      </c>
      <c r="K10" s="52">
        <v>989</v>
      </c>
    </row>
    <row r="11" spans="1:11" ht="15" customHeight="1">
      <c r="A11" s="49" t="s">
        <v>105</v>
      </c>
      <c r="B11" s="52">
        <v>51</v>
      </c>
      <c r="C11" s="52">
        <v>927</v>
      </c>
      <c r="D11" s="52">
        <v>50</v>
      </c>
      <c r="E11" s="52">
        <v>877</v>
      </c>
      <c r="F11" s="52">
        <v>49</v>
      </c>
      <c r="G11" s="52">
        <v>939</v>
      </c>
      <c r="H11" s="52">
        <v>43</v>
      </c>
      <c r="I11" s="52">
        <v>886</v>
      </c>
      <c r="J11" s="52">
        <v>62</v>
      </c>
      <c r="K11" s="52">
        <v>882</v>
      </c>
    </row>
    <row r="12" spans="1:11" ht="15" customHeight="1">
      <c r="A12" s="49" t="s">
        <v>106</v>
      </c>
      <c r="B12" s="52">
        <v>45</v>
      </c>
      <c r="C12" s="52">
        <v>860</v>
      </c>
      <c r="D12" s="52">
        <v>32</v>
      </c>
      <c r="E12" s="52">
        <v>813</v>
      </c>
      <c r="F12" s="52">
        <v>40</v>
      </c>
      <c r="G12" s="52">
        <v>841</v>
      </c>
      <c r="H12" s="52">
        <v>56</v>
      </c>
      <c r="I12" s="52">
        <v>842</v>
      </c>
      <c r="J12" s="52">
        <v>58</v>
      </c>
      <c r="K12" s="52">
        <v>915</v>
      </c>
    </row>
    <row r="13" spans="1:11" ht="15" customHeight="1">
      <c r="A13" s="49" t="s">
        <v>107</v>
      </c>
      <c r="B13" s="52">
        <v>41</v>
      </c>
      <c r="C13" s="52">
        <v>863</v>
      </c>
      <c r="D13" s="52">
        <v>60</v>
      </c>
      <c r="E13" s="52">
        <v>811</v>
      </c>
      <c r="F13" s="52">
        <v>59</v>
      </c>
      <c r="G13" s="52">
        <v>900</v>
      </c>
      <c r="H13" s="52">
        <v>56</v>
      </c>
      <c r="I13" s="52">
        <v>890</v>
      </c>
      <c r="J13" s="52">
        <v>57</v>
      </c>
      <c r="K13" s="52">
        <v>974</v>
      </c>
    </row>
    <row r="14" spans="1:11" ht="15" customHeight="1">
      <c r="A14" s="49" t="s">
        <v>108</v>
      </c>
      <c r="B14" s="52">
        <v>54</v>
      </c>
      <c r="C14" s="52">
        <v>987</v>
      </c>
      <c r="D14" s="52">
        <v>56</v>
      </c>
      <c r="E14" s="52">
        <v>901</v>
      </c>
      <c r="F14" s="52">
        <v>48</v>
      </c>
      <c r="G14" s="52">
        <v>877</v>
      </c>
      <c r="H14" s="52">
        <v>60</v>
      </c>
      <c r="I14" s="52">
        <v>1001</v>
      </c>
      <c r="J14" s="52">
        <v>59</v>
      </c>
      <c r="K14" s="52">
        <v>1038</v>
      </c>
    </row>
    <row r="15" spans="1:11" ht="15" customHeight="1">
      <c r="A15" s="49" t="s">
        <v>109</v>
      </c>
      <c r="B15" s="52">
        <v>68</v>
      </c>
      <c r="C15" s="52">
        <v>1126</v>
      </c>
      <c r="D15" s="52">
        <v>62</v>
      </c>
      <c r="E15" s="52">
        <v>938</v>
      </c>
      <c r="F15" s="52">
        <v>72</v>
      </c>
      <c r="G15" s="52">
        <v>1107</v>
      </c>
      <c r="H15" s="52">
        <v>63</v>
      </c>
      <c r="I15" s="52">
        <v>1106</v>
      </c>
      <c r="J15" s="52">
        <v>75</v>
      </c>
      <c r="K15" s="52">
        <v>1151</v>
      </c>
    </row>
    <row r="16" spans="1:11" ht="15" customHeight="1">
      <c r="A16" s="49" t="s">
        <v>110</v>
      </c>
      <c r="B16" s="52">
        <v>64</v>
      </c>
      <c r="C16" s="52">
        <v>1265</v>
      </c>
      <c r="D16" s="52">
        <v>87</v>
      </c>
      <c r="E16" s="52">
        <v>1119</v>
      </c>
      <c r="F16" s="52">
        <v>84</v>
      </c>
      <c r="G16" s="52">
        <v>1332</v>
      </c>
      <c r="H16" s="52">
        <v>80</v>
      </c>
      <c r="I16" s="52">
        <v>1301</v>
      </c>
      <c r="J16" s="52">
        <v>110</v>
      </c>
      <c r="K16" s="52">
        <v>1291</v>
      </c>
    </row>
    <row r="17" spans="1:11" ht="15" customHeight="1">
      <c r="A17" s="49" t="s">
        <v>111</v>
      </c>
      <c r="B17" s="52">
        <v>77</v>
      </c>
      <c r="C17" s="52">
        <v>1211</v>
      </c>
      <c r="D17" s="52">
        <v>70</v>
      </c>
      <c r="E17" s="52">
        <v>1038</v>
      </c>
      <c r="F17" s="52">
        <v>90</v>
      </c>
      <c r="G17" s="52">
        <v>1183</v>
      </c>
      <c r="H17" s="52">
        <v>96</v>
      </c>
      <c r="I17" s="52">
        <v>1274</v>
      </c>
      <c r="J17" s="52">
        <v>98</v>
      </c>
      <c r="K17" s="52">
        <v>1320</v>
      </c>
    </row>
    <row r="18" spans="1:11" ht="15" customHeight="1">
      <c r="A18" s="49" t="s">
        <v>112</v>
      </c>
      <c r="B18" s="52">
        <v>85</v>
      </c>
      <c r="C18" s="52">
        <v>1165</v>
      </c>
      <c r="D18" s="52">
        <v>77</v>
      </c>
      <c r="E18" s="52">
        <v>1079</v>
      </c>
      <c r="F18" s="52">
        <v>68</v>
      </c>
      <c r="G18" s="52">
        <v>1298</v>
      </c>
      <c r="H18" s="52">
        <v>94</v>
      </c>
      <c r="I18" s="52">
        <v>1330</v>
      </c>
      <c r="J18" s="52">
        <v>121</v>
      </c>
      <c r="K18" s="52">
        <v>1374</v>
      </c>
    </row>
    <row r="19" spans="1:11" ht="15" customHeight="1">
      <c r="A19" s="49" t="s">
        <v>28</v>
      </c>
      <c r="B19" s="52">
        <v>699</v>
      </c>
      <c r="C19" s="52">
        <v>12577</v>
      </c>
      <c r="D19" s="52">
        <v>749</v>
      </c>
      <c r="E19" s="52">
        <v>11623</v>
      </c>
      <c r="F19" s="52">
        <v>753</v>
      </c>
      <c r="G19" s="52">
        <v>12520</v>
      </c>
      <c r="H19" s="52">
        <v>854</v>
      </c>
      <c r="I19" s="52">
        <v>12906</v>
      </c>
      <c r="J19" s="52">
        <v>947</v>
      </c>
      <c r="K19" s="52">
        <v>13634</v>
      </c>
    </row>
    <row r="20" spans="1:11" ht="1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</row>
  </sheetData>
  <sheetProtection/>
  <printOptions/>
  <pageMargins left="0.25" right="0.15" top="0.25" bottom="0.25" header="0.3" footer="0.3"/>
  <pageSetup horizontalDpi="600" verticalDpi="600" orientation="portrait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1"/>
  <sheetViews>
    <sheetView showZeros="0" zoomScalePageLayoutView="0" workbookViewId="0" topLeftCell="A1">
      <selection activeCell="M11" sqref="M11"/>
    </sheetView>
  </sheetViews>
  <sheetFormatPr defaultColWidth="9.140625" defaultRowHeight="15"/>
  <cols>
    <col min="1" max="1" width="17.28125" style="0" customWidth="1"/>
    <col min="2" max="2" width="8.7109375" style="0" customWidth="1"/>
    <col min="3" max="3" width="9.7109375" style="0" customWidth="1"/>
    <col min="4" max="4" width="8.7109375" style="0" customWidth="1"/>
    <col min="5" max="5" width="9.7109375" style="0" customWidth="1"/>
    <col min="6" max="6" width="8.7109375" style="0" customWidth="1"/>
    <col min="7" max="7" width="9.7109375" style="0" customWidth="1"/>
    <col min="8" max="8" width="8.7109375" style="0" customWidth="1"/>
    <col min="9" max="9" width="9.7109375" style="0" customWidth="1"/>
    <col min="10" max="10" width="8.7109375" style="0" customWidth="1"/>
    <col min="11" max="11" width="9.7109375" style="0" customWidth="1"/>
    <col min="13" max="13" width="9.7109375" style="0" customWidth="1"/>
  </cols>
  <sheetData>
    <row r="1" spans="1:11" ht="15" customHeight="1">
      <c r="A1" s="45" t="s">
        <v>113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1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5" customHeight="1">
      <c r="A3" s="48"/>
      <c r="B3" s="49" t="s">
        <v>142</v>
      </c>
      <c r="C3" s="49"/>
      <c r="D3" s="49"/>
      <c r="E3" s="49"/>
      <c r="F3" s="49"/>
      <c r="G3" s="49"/>
      <c r="H3" s="49"/>
      <c r="I3" s="49"/>
      <c r="J3" s="49"/>
      <c r="K3" s="49"/>
    </row>
    <row r="4" spans="1:11" ht="15" customHeight="1">
      <c r="A4" s="48"/>
      <c r="B4" s="49" t="s">
        <v>0</v>
      </c>
      <c r="C4" s="49"/>
      <c r="D4" s="49" t="s">
        <v>1</v>
      </c>
      <c r="E4" s="49"/>
      <c r="F4" s="49" t="s">
        <v>2</v>
      </c>
      <c r="G4" s="49"/>
      <c r="H4" s="49" t="s">
        <v>3</v>
      </c>
      <c r="I4" s="49"/>
      <c r="J4" s="49" t="s">
        <v>4</v>
      </c>
      <c r="K4" s="49"/>
    </row>
    <row r="5" spans="1:11" ht="15" customHeight="1">
      <c r="A5" s="48"/>
      <c r="B5" s="50" t="s">
        <v>30</v>
      </c>
      <c r="C5" s="50" t="s">
        <v>31</v>
      </c>
      <c r="D5" s="50" t="s">
        <v>30</v>
      </c>
      <c r="E5" s="50" t="s">
        <v>31</v>
      </c>
      <c r="F5" s="50" t="s">
        <v>30</v>
      </c>
      <c r="G5" s="50" t="s">
        <v>31</v>
      </c>
      <c r="H5" s="50" t="s">
        <v>30</v>
      </c>
      <c r="I5" s="50" t="s">
        <v>31</v>
      </c>
      <c r="J5" s="50" t="s">
        <v>30</v>
      </c>
      <c r="K5" s="50" t="s">
        <v>31</v>
      </c>
    </row>
    <row r="6" spans="1:11" ht="15.75">
      <c r="A6" s="49" t="s">
        <v>192</v>
      </c>
      <c r="B6" s="50"/>
      <c r="C6" s="50"/>
      <c r="D6" s="50"/>
      <c r="E6" s="50"/>
      <c r="F6" s="50"/>
      <c r="G6" s="50"/>
      <c r="H6" s="50"/>
      <c r="I6" s="50"/>
      <c r="J6" s="50"/>
      <c r="K6" s="50"/>
    </row>
    <row r="7" spans="1:11" ht="15.75">
      <c r="A7" s="49" t="s">
        <v>114</v>
      </c>
      <c r="B7" s="52">
        <v>10</v>
      </c>
      <c r="C7" s="52">
        <v>373</v>
      </c>
      <c r="D7" s="52">
        <v>13</v>
      </c>
      <c r="E7" s="52">
        <v>357</v>
      </c>
      <c r="F7" s="52">
        <v>13</v>
      </c>
      <c r="G7" s="52">
        <v>326</v>
      </c>
      <c r="H7" s="52">
        <v>12</v>
      </c>
      <c r="I7" s="52">
        <v>284</v>
      </c>
      <c r="J7" s="52">
        <v>8</v>
      </c>
      <c r="K7" s="52">
        <v>282</v>
      </c>
    </row>
    <row r="8" spans="1:11" ht="15.75">
      <c r="A8" s="49" t="s">
        <v>115</v>
      </c>
      <c r="B8" s="52">
        <v>22</v>
      </c>
      <c r="C8" s="52">
        <v>1702</v>
      </c>
      <c r="D8" s="52">
        <v>17</v>
      </c>
      <c r="E8" s="52">
        <v>1607</v>
      </c>
      <c r="F8" s="52">
        <v>18</v>
      </c>
      <c r="G8" s="52">
        <v>1542</v>
      </c>
      <c r="H8" s="52">
        <v>17</v>
      </c>
      <c r="I8" s="52">
        <v>1495</v>
      </c>
      <c r="J8" s="52">
        <v>12</v>
      </c>
      <c r="K8" s="52">
        <v>1422</v>
      </c>
    </row>
    <row r="9" spans="1:11" ht="15.75">
      <c r="A9" s="49" t="s">
        <v>116</v>
      </c>
      <c r="B9" s="52">
        <v>82</v>
      </c>
      <c r="C9" s="52">
        <v>3025</v>
      </c>
      <c r="D9" s="52">
        <v>90</v>
      </c>
      <c r="E9" s="52">
        <v>2867</v>
      </c>
      <c r="F9" s="52">
        <v>102</v>
      </c>
      <c r="G9" s="52">
        <v>2969</v>
      </c>
      <c r="H9" s="52">
        <v>100</v>
      </c>
      <c r="I9" s="52">
        <v>2934</v>
      </c>
      <c r="J9" s="52">
        <v>93</v>
      </c>
      <c r="K9" s="52">
        <v>3031</v>
      </c>
    </row>
    <row r="10" spans="1:11" ht="15" customHeight="1">
      <c r="A10" s="49" t="s">
        <v>117</v>
      </c>
      <c r="B10" s="52">
        <v>92</v>
      </c>
      <c r="C10" s="52">
        <v>1854</v>
      </c>
      <c r="D10" s="52">
        <v>100</v>
      </c>
      <c r="E10" s="52">
        <v>1703</v>
      </c>
      <c r="F10" s="52">
        <v>96</v>
      </c>
      <c r="G10" s="52">
        <v>1956</v>
      </c>
      <c r="H10" s="52">
        <v>103</v>
      </c>
      <c r="I10" s="52">
        <v>2058</v>
      </c>
      <c r="J10" s="52">
        <v>118</v>
      </c>
      <c r="K10" s="52">
        <v>2354</v>
      </c>
    </row>
    <row r="11" spans="1:11" ht="15" customHeight="1">
      <c r="A11" s="49" t="s">
        <v>118</v>
      </c>
      <c r="B11" s="52">
        <v>63</v>
      </c>
      <c r="C11" s="52">
        <v>1515</v>
      </c>
      <c r="D11" s="52">
        <v>78</v>
      </c>
      <c r="E11" s="52">
        <v>1309</v>
      </c>
      <c r="F11" s="52">
        <v>74</v>
      </c>
      <c r="G11" s="52">
        <v>1505</v>
      </c>
      <c r="H11" s="52">
        <v>107</v>
      </c>
      <c r="I11" s="52">
        <v>1534</v>
      </c>
      <c r="J11" s="52">
        <v>114</v>
      </c>
      <c r="K11" s="52">
        <v>1665</v>
      </c>
    </row>
    <row r="12" spans="1:11" ht="15" customHeight="1">
      <c r="A12" s="49" t="s">
        <v>119</v>
      </c>
      <c r="B12" s="52">
        <v>139</v>
      </c>
      <c r="C12" s="52">
        <v>1787</v>
      </c>
      <c r="D12" s="52">
        <v>132</v>
      </c>
      <c r="E12" s="52">
        <v>1656</v>
      </c>
      <c r="F12" s="52">
        <v>124</v>
      </c>
      <c r="G12" s="52">
        <v>1766</v>
      </c>
      <c r="H12" s="52">
        <v>144</v>
      </c>
      <c r="I12" s="52">
        <v>1738</v>
      </c>
      <c r="J12" s="52">
        <v>155</v>
      </c>
      <c r="K12" s="52">
        <v>1890</v>
      </c>
    </row>
    <row r="13" spans="1:11" ht="15" customHeight="1">
      <c r="A13" s="49" t="s">
        <v>120</v>
      </c>
      <c r="B13" s="52">
        <v>115</v>
      </c>
      <c r="C13" s="52">
        <v>1527</v>
      </c>
      <c r="D13" s="52">
        <v>123</v>
      </c>
      <c r="E13" s="52">
        <v>1391</v>
      </c>
      <c r="F13" s="52">
        <v>127</v>
      </c>
      <c r="G13" s="52">
        <v>1462</v>
      </c>
      <c r="H13" s="52">
        <v>160</v>
      </c>
      <c r="I13" s="52">
        <v>1668</v>
      </c>
      <c r="J13" s="52">
        <v>206</v>
      </c>
      <c r="K13" s="52">
        <v>1784</v>
      </c>
    </row>
    <row r="14" spans="1:11" ht="15" customHeight="1">
      <c r="A14" s="49" t="s">
        <v>121</v>
      </c>
      <c r="B14" s="52">
        <v>68</v>
      </c>
      <c r="C14" s="52">
        <v>776</v>
      </c>
      <c r="D14" s="52">
        <v>83</v>
      </c>
      <c r="E14" s="52">
        <v>818</v>
      </c>
      <c r="F14" s="52">
        <v>69</v>
      </c>
      <c r="G14" s="52">
        <v>864</v>
      </c>
      <c r="H14" s="52">
        <v>101</v>
      </c>
      <c r="I14" s="52">
        <v>958</v>
      </c>
      <c r="J14" s="52">
        <v>132</v>
      </c>
      <c r="K14" s="52">
        <v>1134</v>
      </c>
    </row>
    <row r="15" spans="1:11" ht="15" customHeight="1">
      <c r="A15" s="49" t="s">
        <v>122</v>
      </c>
      <c r="B15" s="52">
        <v>75</v>
      </c>
      <c r="C15" s="52">
        <v>518</v>
      </c>
      <c r="D15" s="52">
        <v>67</v>
      </c>
      <c r="E15" s="52">
        <v>428</v>
      </c>
      <c r="F15" s="52">
        <v>78</v>
      </c>
      <c r="G15" s="52">
        <v>522</v>
      </c>
      <c r="H15" s="52">
        <v>60</v>
      </c>
      <c r="I15" s="52">
        <v>532</v>
      </c>
      <c r="J15" s="52">
        <v>85</v>
      </c>
      <c r="K15" s="52">
        <v>510</v>
      </c>
    </row>
    <row r="16" spans="1:11" ht="15" customHeight="1">
      <c r="A16" s="49" t="s">
        <v>123</v>
      </c>
      <c r="B16" s="52">
        <v>29</v>
      </c>
      <c r="C16" s="52">
        <v>136</v>
      </c>
      <c r="D16" s="52">
        <v>35</v>
      </c>
      <c r="E16" s="52">
        <v>130</v>
      </c>
      <c r="F16" s="52">
        <v>43</v>
      </c>
      <c r="G16" s="52">
        <v>160</v>
      </c>
      <c r="H16" s="52">
        <v>42</v>
      </c>
      <c r="I16" s="52">
        <v>174</v>
      </c>
      <c r="J16" s="52">
        <v>32</v>
      </c>
      <c r="K16" s="52">
        <v>173</v>
      </c>
    </row>
    <row r="17" spans="1:11" ht="18">
      <c r="A17" s="49" t="s">
        <v>231</v>
      </c>
      <c r="B17" s="52">
        <v>0</v>
      </c>
      <c r="C17" s="52"/>
      <c r="D17" s="52">
        <v>2</v>
      </c>
      <c r="E17" s="52"/>
      <c r="F17" s="52">
        <v>0</v>
      </c>
      <c r="G17" s="52"/>
      <c r="H17" s="52">
        <v>1</v>
      </c>
      <c r="I17" s="52"/>
      <c r="J17" s="52">
        <v>0</v>
      </c>
      <c r="K17" s="52"/>
    </row>
    <row r="18" spans="1:11" ht="15.75">
      <c r="A18" s="49" t="s">
        <v>125</v>
      </c>
      <c r="B18" s="52">
        <v>7</v>
      </c>
      <c r="C18" s="52">
        <v>67</v>
      </c>
      <c r="D18" s="52">
        <v>12</v>
      </c>
      <c r="E18" s="52">
        <v>65</v>
      </c>
      <c r="F18" s="52">
        <v>11</v>
      </c>
      <c r="G18" s="52">
        <v>82</v>
      </c>
      <c r="H18" s="52">
        <v>8</v>
      </c>
      <c r="I18" s="52">
        <v>117</v>
      </c>
      <c r="J18" s="52">
        <v>3</v>
      </c>
      <c r="K18" s="52">
        <v>94</v>
      </c>
    </row>
    <row r="19" spans="1:11" ht="15.75">
      <c r="A19" s="49" t="s">
        <v>28</v>
      </c>
      <c r="B19" s="52">
        <v>702</v>
      </c>
      <c r="C19" s="52">
        <v>13280</v>
      </c>
      <c r="D19" s="52">
        <v>752</v>
      </c>
      <c r="E19" s="52">
        <v>12331</v>
      </c>
      <c r="F19" s="52">
        <v>755</v>
      </c>
      <c r="G19" s="52">
        <v>13154</v>
      </c>
      <c r="H19" s="52">
        <v>855</v>
      </c>
      <c r="I19" s="52">
        <v>13492</v>
      </c>
      <c r="J19" s="52">
        <v>958</v>
      </c>
      <c r="K19" s="52">
        <v>14339</v>
      </c>
    </row>
    <row r="20" spans="1:11" ht="15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</row>
    <row r="21" ht="15" customHeight="1">
      <c r="A21" s="55" t="s">
        <v>210</v>
      </c>
    </row>
  </sheetData>
  <sheetProtection/>
  <printOptions/>
  <pageMargins left="0.25" right="0.15" top="0.25" bottom="0.25" header="0.3" footer="0.3"/>
  <pageSetup horizontalDpi="600" verticalDpi="600" orientation="portrait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N9" sqref="N9"/>
    </sheetView>
  </sheetViews>
  <sheetFormatPr defaultColWidth="9.140625" defaultRowHeight="15"/>
  <cols>
    <col min="1" max="1" width="16.421875" style="0" customWidth="1"/>
    <col min="2" max="2" width="8.7109375" style="0" customWidth="1"/>
    <col min="3" max="3" width="9.7109375" style="0" customWidth="1"/>
    <col min="4" max="4" width="8.7109375" style="0" customWidth="1"/>
    <col min="5" max="5" width="9.7109375" style="0" customWidth="1"/>
    <col min="6" max="6" width="8.7109375" style="0" customWidth="1"/>
    <col min="7" max="7" width="9.7109375" style="0" customWidth="1"/>
    <col min="8" max="8" width="8.7109375" style="0" customWidth="1"/>
    <col min="9" max="9" width="9.7109375" style="0" customWidth="1"/>
    <col min="10" max="10" width="8.7109375" style="0" customWidth="1"/>
    <col min="11" max="11" width="9.7109375" style="0" customWidth="1"/>
  </cols>
  <sheetData>
    <row r="1" spans="1:12" ht="15" customHeight="1">
      <c r="A1" s="45" t="s">
        <v>232</v>
      </c>
      <c r="B1" s="8"/>
      <c r="C1" s="8"/>
      <c r="D1" s="8"/>
      <c r="E1" s="8"/>
      <c r="F1" s="8"/>
      <c r="G1" s="8"/>
      <c r="H1" s="8"/>
      <c r="I1" s="8"/>
      <c r="J1" s="8"/>
      <c r="K1" s="8"/>
      <c r="L1" s="16"/>
    </row>
    <row r="2" spans="1:12" ht="1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15" customHeight="1">
      <c r="A3" s="48"/>
      <c r="B3" s="49" t="s">
        <v>142</v>
      </c>
      <c r="C3" s="49"/>
      <c r="D3" s="49"/>
      <c r="E3" s="49"/>
      <c r="F3" s="49"/>
      <c r="G3" s="49"/>
      <c r="H3" s="49"/>
      <c r="I3" s="49"/>
      <c r="J3" s="49"/>
      <c r="K3" s="49"/>
      <c r="L3" s="16"/>
    </row>
    <row r="4" spans="1:12" ht="15" customHeight="1">
      <c r="A4" s="48"/>
      <c r="B4" s="49" t="s">
        <v>0</v>
      </c>
      <c r="C4" s="49"/>
      <c r="D4" s="49" t="s">
        <v>1</v>
      </c>
      <c r="E4" s="49"/>
      <c r="F4" s="49" t="s">
        <v>2</v>
      </c>
      <c r="G4" s="49"/>
      <c r="H4" s="49" t="s">
        <v>3</v>
      </c>
      <c r="I4" s="49"/>
      <c r="J4" s="49" t="s">
        <v>4</v>
      </c>
      <c r="K4" s="49"/>
      <c r="L4" s="16"/>
    </row>
    <row r="5" spans="1:12" ht="15" customHeight="1">
      <c r="A5" s="48"/>
      <c r="B5" s="50" t="s">
        <v>5</v>
      </c>
      <c r="C5" s="50" t="s">
        <v>6</v>
      </c>
      <c r="D5" s="50" t="s">
        <v>5</v>
      </c>
      <c r="E5" s="50" t="s">
        <v>6</v>
      </c>
      <c r="F5" s="50" t="s">
        <v>5</v>
      </c>
      <c r="G5" s="50" t="s">
        <v>6</v>
      </c>
      <c r="H5" s="50" t="s">
        <v>5</v>
      </c>
      <c r="I5" s="50" t="s">
        <v>6</v>
      </c>
      <c r="J5" s="50" t="s">
        <v>5</v>
      </c>
      <c r="K5" s="50" t="s">
        <v>6</v>
      </c>
      <c r="L5" s="16"/>
    </row>
    <row r="6" spans="1:12" ht="15" customHeight="1">
      <c r="A6" s="49" t="s">
        <v>194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16"/>
    </row>
    <row r="7" spans="1:12" ht="15" customHeight="1">
      <c r="A7" s="49" t="s">
        <v>101</v>
      </c>
      <c r="B7" s="52">
        <v>25</v>
      </c>
      <c r="C7" s="52">
        <v>700</v>
      </c>
      <c r="D7" s="52">
        <v>13</v>
      </c>
      <c r="E7" s="52">
        <v>663</v>
      </c>
      <c r="F7" s="52">
        <v>48</v>
      </c>
      <c r="G7" s="52">
        <v>728</v>
      </c>
      <c r="H7" s="52">
        <v>24</v>
      </c>
      <c r="I7" s="52">
        <v>842</v>
      </c>
      <c r="J7" s="52">
        <v>21</v>
      </c>
      <c r="K7" s="52">
        <v>687</v>
      </c>
      <c r="L7" s="16"/>
    </row>
    <row r="8" spans="1:12" ht="15" customHeight="1">
      <c r="A8" s="49" t="s">
        <v>102</v>
      </c>
      <c r="B8" s="52">
        <v>30</v>
      </c>
      <c r="C8" s="52">
        <v>712</v>
      </c>
      <c r="D8" s="52">
        <v>26</v>
      </c>
      <c r="E8" s="52">
        <v>742</v>
      </c>
      <c r="F8" s="52">
        <v>25</v>
      </c>
      <c r="G8" s="52">
        <v>683</v>
      </c>
      <c r="H8" s="52">
        <v>37</v>
      </c>
      <c r="I8" s="52">
        <v>910</v>
      </c>
      <c r="J8" s="52">
        <v>45</v>
      </c>
      <c r="K8" s="52">
        <v>1200</v>
      </c>
      <c r="L8" s="16"/>
    </row>
    <row r="9" spans="1:12" ht="15" customHeight="1">
      <c r="A9" s="49" t="s">
        <v>103</v>
      </c>
      <c r="B9" s="52">
        <v>32</v>
      </c>
      <c r="C9" s="52">
        <v>828</v>
      </c>
      <c r="D9" s="52">
        <v>42</v>
      </c>
      <c r="E9" s="52">
        <v>934</v>
      </c>
      <c r="F9" s="52">
        <v>31</v>
      </c>
      <c r="G9" s="52">
        <v>942</v>
      </c>
      <c r="H9" s="52">
        <v>36</v>
      </c>
      <c r="I9" s="52">
        <v>1117</v>
      </c>
      <c r="J9" s="52">
        <v>34</v>
      </c>
      <c r="K9" s="52">
        <v>1121</v>
      </c>
      <c r="L9" s="16"/>
    </row>
    <row r="10" spans="1:12" ht="15" customHeight="1">
      <c r="A10" s="49" t="s">
        <v>104</v>
      </c>
      <c r="B10" s="52">
        <v>37</v>
      </c>
      <c r="C10" s="52">
        <v>919</v>
      </c>
      <c r="D10" s="52">
        <v>43</v>
      </c>
      <c r="E10" s="52">
        <v>989</v>
      </c>
      <c r="F10" s="52">
        <v>44</v>
      </c>
      <c r="G10" s="52">
        <v>972</v>
      </c>
      <c r="H10" s="52">
        <v>56</v>
      </c>
      <c r="I10" s="52">
        <v>1113</v>
      </c>
      <c r="J10" s="52">
        <v>40</v>
      </c>
      <c r="K10" s="52">
        <v>1156</v>
      </c>
      <c r="L10" s="16"/>
    </row>
    <row r="11" spans="1:12" ht="15" customHeight="1">
      <c r="A11" s="49" t="s">
        <v>105</v>
      </c>
      <c r="B11" s="52">
        <v>43</v>
      </c>
      <c r="C11" s="52">
        <v>1063</v>
      </c>
      <c r="D11" s="52">
        <v>39</v>
      </c>
      <c r="E11" s="52">
        <v>1059</v>
      </c>
      <c r="F11" s="52">
        <v>43</v>
      </c>
      <c r="G11" s="52">
        <v>1185</v>
      </c>
      <c r="H11" s="52">
        <v>37</v>
      </c>
      <c r="I11" s="52">
        <v>1078</v>
      </c>
      <c r="J11" s="52">
        <v>58</v>
      </c>
      <c r="K11" s="52">
        <v>1300</v>
      </c>
      <c r="L11" s="16"/>
    </row>
    <row r="12" spans="1:12" ht="15" customHeight="1">
      <c r="A12" s="49" t="s">
        <v>106</v>
      </c>
      <c r="B12" s="52">
        <v>47</v>
      </c>
      <c r="C12" s="52">
        <v>1090</v>
      </c>
      <c r="D12" s="52">
        <v>36</v>
      </c>
      <c r="E12" s="52">
        <v>1135</v>
      </c>
      <c r="F12" s="52">
        <v>57</v>
      </c>
      <c r="G12" s="52">
        <v>1147</v>
      </c>
      <c r="H12" s="52">
        <v>39</v>
      </c>
      <c r="I12" s="52">
        <v>1117</v>
      </c>
      <c r="J12" s="52">
        <v>58</v>
      </c>
      <c r="K12" s="52">
        <v>1356</v>
      </c>
      <c r="L12" s="16"/>
    </row>
    <row r="13" spans="1:12" ht="15" customHeight="1">
      <c r="A13" s="49" t="s">
        <v>107</v>
      </c>
      <c r="B13" s="52">
        <v>51</v>
      </c>
      <c r="C13" s="52">
        <v>1109</v>
      </c>
      <c r="D13" s="52">
        <v>50</v>
      </c>
      <c r="E13" s="52">
        <v>1126</v>
      </c>
      <c r="F13" s="52">
        <v>63</v>
      </c>
      <c r="G13" s="52">
        <v>1090</v>
      </c>
      <c r="H13" s="52">
        <v>48</v>
      </c>
      <c r="I13" s="52">
        <v>1229</v>
      </c>
      <c r="J13" s="52">
        <v>69</v>
      </c>
      <c r="K13" s="52">
        <v>1338</v>
      </c>
      <c r="L13" s="16"/>
    </row>
    <row r="14" spans="1:12" ht="15" customHeight="1">
      <c r="A14" s="49" t="s">
        <v>108</v>
      </c>
      <c r="B14" s="52">
        <v>39</v>
      </c>
      <c r="C14" s="52">
        <v>1167</v>
      </c>
      <c r="D14" s="52">
        <v>57</v>
      </c>
      <c r="E14" s="52">
        <v>1170</v>
      </c>
      <c r="F14" s="52">
        <v>47</v>
      </c>
      <c r="G14" s="52">
        <v>1144</v>
      </c>
      <c r="H14" s="52">
        <v>44</v>
      </c>
      <c r="I14" s="52">
        <v>1347</v>
      </c>
      <c r="J14" s="52">
        <v>61</v>
      </c>
      <c r="K14" s="52">
        <v>1384</v>
      </c>
      <c r="L14" s="16"/>
    </row>
    <row r="15" spans="1:12" ht="15" customHeight="1">
      <c r="A15" s="49" t="s">
        <v>109</v>
      </c>
      <c r="B15" s="52">
        <v>51</v>
      </c>
      <c r="C15" s="52">
        <v>1139</v>
      </c>
      <c r="D15" s="52">
        <v>42</v>
      </c>
      <c r="E15" s="52">
        <v>1164</v>
      </c>
      <c r="F15" s="52">
        <v>39</v>
      </c>
      <c r="G15" s="52">
        <v>1259</v>
      </c>
      <c r="H15" s="52">
        <v>49</v>
      </c>
      <c r="I15" s="52">
        <v>1344</v>
      </c>
      <c r="J15" s="52">
        <v>61</v>
      </c>
      <c r="K15" s="52">
        <v>1507</v>
      </c>
      <c r="L15" s="16"/>
    </row>
    <row r="16" spans="1:12" ht="15" customHeight="1">
      <c r="A16" s="49" t="s">
        <v>110</v>
      </c>
      <c r="B16" s="52">
        <v>48</v>
      </c>
      <c r="C16" s="52">
        <v>1108</v>
      </c>
      <c r="D16" s="52">
        <v>51</v>
      </c>
      <c r="E16" s="52">
        <v>1066</v>
      </c>
      <c r="F16" s="52">
        <v>53</v>
      </c>
      <c r="G16" s="52">
        <v>1263</v>
      </c>
      <c r="H16" s="52">
        <v>58</v>
      </c>
      <c r="I16" s="52">
        <v>1414</v>
      </c>
      <c r="J16" s="52">
        <v>44</v>
      </c>
      <c r="K16" s="52">
        <v>1224</v>
      </c>
      <c r="L16" s="16"/>
    </row>
    <row r="17" spans="1:12" ht="15" customHeight="1">
      <c r="A17" s="49" t="s">
        <v>111</v>
      </c>
      <c r="B17" s="52">
        <v>35</v>
      </c>
      <c r="C17" s="52">
        <v>763</v>
      </c>
      <c r="D17" s="52">
        <v>41</v>
      </c>
      <c r="E17" s="52">
        <v>886</v>
      </c>
      <c r="F17" s="52">
        <v>35</v>
      </c>
      <c r="G17" s="52">
        <v>994</v>
      </c>
      <c r="H17" s="52">
        <v>32</v>
      </c>
      <c r="I17" s="52">
        <v>1061</v>
      </c>
      <c r="J17" s="52">
        <v>48</v>
      </c>
      <c r="K17" s="52">
        <v>1124</v>
      </c>
      <c r="L17" s="16"/>
    </row>
    <row r="18" spans="1:12" ht="15" customHeight="1">
      <c r="A18" s="49" t="s">
        <v>112</v>
      </c>
      <c r="B18" s="52">
        <v>21</v>
      </c>
      <c r="C18" s="52">
        <v>560</v>
      </c>
      <c r="D18" s="52">
        <v>27</v>
      </c>
      <c r="E18" s="52">
        <v>710</v>
      </c>
      <c r="F18" s="52">
        <v>32</v>
      </c>
      <c r="G18" s="52">
        <v>645</v>
      </c>
      <c r="H18" s="52">
        <v>44</v>
      </c>
      <c r="I18" s="52">
        <v>830</v>
      </c>
      <c r="J18" s="52">
        <v>30</v>
      </c>
      <c r="K18" s="52">
        <v>789</v>
      </c>
      <c r="L18" s="16"/>
    </row>
    <row r="19" spans="1:12" ht="15" customHeight="1">
      <c r="A19" s="49" t="s">
        <v>28</v>
      </c>
      <c r="B19" s="52">
        <v>459</v>
      </c>
      <c r="C19" s="52">
        <v>11158</v>
      </c>
      <c r="D19" s="52">
        <v>467</v>
      </c>
      <c r="E19" s="52">
        <v>11644</v>
      </c>
      <c r="F19" s="52">
        <v>517</v>
      </c>
      <c r="G19" s="52">
        <v>12052</v>
      </c>
      <c r="H19" s="52">
        <v>504</v>
      </c>
      <c r="I19" s="52">
        <v>13402</v>
      </c>
      <c r="J19" s="52">
        <v>569</v>
      </c>
      <c r="K19" s="52">
        <v>14186</v>
      </c>
      <c r="L19" s="16"/>
    </row>
    <row r="20" spans="1:12" ht="15" customHeight="1">
      <c r="A20" s="15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</row>
    <row r="21" spans="1:10" ht="15" customHeight="1">
      <c r="A21" s="54" t="s">
        <v>193</v>
      </c>
      <c r="B21" s="25"/>
      <c r="C21" s="25"/>
      <c r="D21" s="25"/>
      <c r="E21" s="25"/>
      <c r="F21" s="25"/>
      <c r="G21" s="25"/>
      <c r="H21" s="25"/>
      <c r="I21" s="25"/>
      <c r="J21" s="25"/>
    </row>
    <row r="22" ht="15" customHeight="1"/>
  </sheetData>
  <sheetProtection/>
  <printOptions/>
  <pageMargins left="0.25" right="0.15" top="0.25" bottom="0.25" header="0.3" footer="0.3"/>
  <pageSetup horizontalDpi="600" verticalDpi="600" orientation="portrait" scale="7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2"/>
  <sheetViews>
    <sheetView showZeros="0" zoomScalePageLayoutView="0" workbookViewId="0" topLeftCell="A1">
      <selection activeCell="N10" sqref="N10"/>
    </sheetView>
  </sheetViews>
  <sheetFormatPr defaultColWidth="9.140625" defaultRowHeight="15"/>
  <cols>
    <col min="1" max="1" width="17.28125" style="0" customWidth="1"/>
    <col min="2" max="2" width="8.7109375" style="0" customWidth="1"/>
    <col min="3" max="3" width="9.7109375" style="0" customWidth="1"/>
    <col min="4" max="4" width="8.7109375" style="0" customWidth="1"/>
    <col min="5" max="5" width="9.7109375" style="0" customWidth="1"/>
    <col min="6" max="6" width="8.7109375" style="0" customWidth="1"/>
    <col min="7" max="7" width="9.7109375" style="0" customWidth="1"/>
    <col min="8" max="8" width="8.7109375" style="0" customWidth="1"/>
    <col min="9" max="9" width="9.7109375" style="0" customWidth="1"/>
    <col min="10" max="10" width="8.7109375" style="0" customWidth="1"/>
    <col min="11" max="11" width="9.7109375" style="0" customWidth="1"/>
  </cols>
  <sheetData>
    <row r="1" spans="1:12" ht="15" customHeight="1">
      <c r="A1" s="45" t="s">
        <v>126</v>
      </c>
      <c r="B1" s="8"/>
      <c r="C1" s="8"/>
      <c r="D1" s="8"/>
      <c r="E1" s="8"/>
      <c r="F1" s="8"/>
      <c r="G1" s="8"/>
      <c r="H1" s="8"/>
      <c r="I1" s="8"/>
      <c r="J1" s="8"/>
      <c r="K1" s="8"/>
      <c r="L1" s="16"/>
    </row>
    <row r="2" spans="1:12" ht="1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15" customHeight="1">
      <c r="A3" s="48"/>
      <c r="B3" s="49" t="s">
        <v>142</v>
      </c>
      <c r="C3" s="49"/>
      <c r="D3" s="49"/>
      <c r="E3" s="49"/>
      <c r="F3" s="49"/>
      <c r="G3" s="49"/>
      <c r="H3" s="49"/>
      <c r="I3" s="49"/>
      <c r="J3" s="49"/>
      <c r="K3" s="49"/>
      <c r="L3" s="16"/>
    </row>
    <row r="4" spans="1:12" ht="15" customHeight="1">
      <c r="A4" s="48"/>
      <c r="B4" s="49" t="s">
        <v>0</v>
      </c>
      <c r="C4" s="49"/>
      <c r="D4" s="49" t="s">
        <v>1</v>
      </c>
      <c r="E4" s="49"/>
      <c r="F4" s="49" t="s">
        <v>2</v>
      </c>
      <c r="G4" s="49"/>
      <c r="H4" s="49" t="s">
        <v>3</v>
      </c>
      <c r="I4" s="49"/>
      <c r="J4" s="49" t="s">
        <v>4</v>
      </c>
      <c r="K4" s="49"/>
      <c r="L4" s="16"/>
    </row>
    <row r="5" spans="1:12" ht="15" customHeight="1">
      <c r="A5" s="48"/>
      <c r="B5" s="50" t="s">
        <v>30</v>
      </c>
      <c r="C5" s="50" t="s">
        <v>31</v>
      </c>
      <c r="D5" s="50" t="s">
        <v>30</v>
      </c>
      <c r="E5" s="50" t="s">
        <v>31</v>
      </c>
      <c r="F5" s="50" t="s">
        <v>30</v>
      </c>
      <c r="G5" s="50" t="s">
        <v>31</v>
      </c>
      <c r="H5" s="50" t="s">
        <v>30</v>
      </c>
      <c r="I5" s="50" t="s">
        <v>31</v>
      </c>
      <c r="J5" s="50" t="s">
        <v>30</v>
      </c>
      <c r="K5" s="50" t="s">
        <v>31</v>
      </c>
      <c r="L5" s="16"/>
    </row>
    <row r="6" spans="1:12" ht="15" customHeight="1">
      <c r="A6" s="49" t="s">
        <v>195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16"/>
    </row>
    <row r="7" spans="1:12" ht="15" customHeight="1">
      <c r="A7" s="49" t="s">
        <v>114</v>
      </c>
      <c r="B7" s="52">
        <v>0</v>
      </c>
      <c r="C7" s="52">
        <v>19</v>
      </c>
      <c r="D7" s="52">
        <v>1</v>
      </c>
      <c r="E7" s="52">
        <v>11</v>
      </c>
      <c r="F7" s="52">
        <v>1</v>
      </c>
      <c r="G7" s="52">
        <v>21</v>
      </c>
      <c r="H7" s="52">
        <v>0</v>
      </c>
      <c r="I7" s="52">
        <v>13</v>
      </c>
      <c r="J7" s="52">
        <v>0</v>
      </c>
      <c r="K7" s="52">
        <v>10</v>
      </c>
      <c r="L7" s="16"/>
    </row>
    <row r="8" spans="1:12" ht="15" customHeight="1">
      <c r="A8" s="49" t="s">
        <v>115</v>
      </c>
      <c r="B8" s="52">
        <v>1</v>
      </c>
      <c r="C8" s="52">
        <v>89</v>
      </c>
      <c r="D8" s="52">
        <v>3</v>
      </c>
      <c r="E8" s="52">
        <v>102</v>
      </c>
      <c r="F8" s="52">
        <v>0</v>
      </c>
      <c r="G8" s="52">
        <v>105</v>
      </c>
      <c r="H8" s="52">
        <v>0</v>
      </c>
      <c r="I8" s="52">
        <v>104</v>
      </c>
      <c r="J8" s="52">
        <v>0</v>
      </c>
      <c r="K8" s="52">
        <v>92</v>
      </c>
      <c r="L8" s="16"/>
    </row>
    <row r="9" spans="1:12" ht="15" customHeight="1">
      <c r="A9" s="49" t="s">
        <v>116</v>
      </c>
      <c r="B9" s="52">
        <v>68</v>
      </c>
      <c r="C9" s="52">
        <v>2592</v>
      </c>
      <c r="D9" s="52">
        <v>83</v>
      </c>
      <c r="E9" s="52">
        <v>2765</v>
      </c>
      <c r="F9" s="52">
        <v>111</v>
      </c>
      <c r="G9" s="52">
        <v>2776</v>
      </c>
      <c r="H9" s="52">
        <v>96</v>
      </c>
      <c r="I9" s="52">
        <v>3046</v>
      </c>
      <c r="J9" s="52">
        <v>92</v>
      </c>
      <c r="K9" s="52">
        <v>3284</v>
      </c>
      <c r="L9" s="16"/>
    </row>
    <row r="10" spans="1:12" ht="15" customHeight="1">
      <c r="A10" s="49" t="s">
        <v>117</v>
      </c>
      <c r="B10" s="52">
        <v>116</v>
      </c>
      <c r="C10" s="52">
        <v>3151</v>
      </c>
      <c r="D10" s="52">
        <v>121</v>
      </c>
      <c r="E10" s="52">
        <v>3370</v>
      </c>
      <c r="F10" s="52">
        <v>128</v>
      </c>
      <c r="G10" s="52">
        <v>3633</v>
      </c>
      <c r="H10" s="52">
        <v>131</v>
      </c>
      <c r="I10" s="52">
        <v>4111</v>
      </c>
      <c r="J10" s="52">
        <v>151</v>
      </c>
      <c r="K10" s="52">
        <v>4591</v>
      </c>
      <c r="L10" s="16"/>
    </row>
    <row r="11" spans="1:12" ht="15" customHeight="1">
      <c r="A11" s="49" t="s">
        <v>118</v>
      </c>
      <c r="B11" s="52">
        <v>72</v>
      </c>
      <c r="C11" s="52">
        <v>1890</v>
      </c>
      <c r="D11" s="52">
        <v>87</v>
      </c>
      <c r="E11" s="52">
        <v>1918</v>
      </c>
      <c r="F11" s="52">
        <v>75</v>
      </c>
      <c r="G11" s="52">
        <v>2012</v>
      </c>
      <c r="H11" s="52">
        <v>88</v>
      </c>
      <c r="I11" s="52">
        <v>2170</v>
      </c>
      <c r="J11" s="52">
        <v>88</v>
      </c>
      <c r="K11" s="52">
        <v>2282</v>
      </c>
      <c r="L11" s="16"/>
    </row>
    <row r="12" spans="1:12" ht="15" customHeight="1">
      <c r="A12" s="49" t="s">
        <v>119</v>
      </c>
      <c r="B12" s="52">
        <v>92</v>
      </c>
      <c r="C12" s="52">
        <v>1958</v>
      </c>
      <c r="D12" s="52">
        <v>64</v>
      </c>
      <c r="E12" s="52">
        <v>1948</v>
      </c>
      <c r="F12" s="52">
        <v>96</v>
      </c>
      <c r="G12" s="52">
        <v>1858</v>
      </c>
      <c r="H12" s="52">
        <v>81</v>
      </c>
      <c r="I12" s="52">
        <v>2169</v>
      </c>
      <c r="J12" s="52">
        <v>108</v>
      </c>
      <c r="K12" s="52">
        <v>2043</v>
      </c>
      <c r="L12" s="16"/>
    </row>
    <row r="13" spans="1:12" ht="15" customHeight="1">
      <c r="A13" s="49" t="s">
        <v>120</v>
      </c>
      <c r="B13" s="52">
        <v>73</v>
      </c>
      <c r="C13" s="52">
        <v>1273</v>
      </c>
      <c r="D13" s="52">
        <v>80</v>
      </c>
      <c r="E13" s="52">
        <v>1314</v>
      </c>
      <c r="F13" s="52">
        <v>71</v>
      </c>
      <c r="G13" s="52">
        <v>1379</v>
      </c>
      <c r="H13" s="52">
        <v>67</v>
      </c>
      <c r="I13" s="52">
        <v>1452</v>
      </c>
      <c r="J13" s="52">
        <v>79</v>
      </c>
      <c r="K13" s="52">
        <v>1553</v>
      </c>
      <c r="L13" s="16"/>
    </row>
    <row r="14" spans="1:12" ht="15" customHeight="1">
      <c r="A14" s="49" t="s">
        <v>121</v>
      </c>
      <c r="B14" s="52">
        <v>23</v>
      </c>
      <c r="C14" s="52">
        <v>390</v>
      </c>
      <c r="D14" s="52">
        <v>22</v>
      </c>
      <c r="E14" s="52">
        <v>402</v>
      </c>
      <c r="F14" s="52">
        <v>29</v>
      </c>
      <c r="G14" s="52">
        <v>462</v>
      </c>
      <c r="H14" s="52">
        <v>26</v>
      </c>
      <c r="I14" s="52">
        <v>465</v>
      </c>
      <c r="J14" s="52">
        <v>33</v>
      </c>
      <c r="K14" s="52">
        <v>509</v>
      </c>
      <c r="L14" s="16"/>
    </row>
    <row r="15" spans="1:12" ht="15" customHeight="1">
      <c r="A15" s="49" t="s">
        <v>122</v>
      </c>
      <c r="B15" s="52">
        <v>5</v>
      </c>
      <c r="C15" s="52">
        <v>51</v>
      </c>
      <c r="D15" s="52">
        <v>1</v>
      </c>
      <c r="E15" s="52">
        <v>55</v>
      </c>
      <c r="F15" s="52">
        <v>5</v>
      </c>
      <c r="G15" s="52">
        <v>62</v>
      </c>
      <c r="H15" s="52">
        <v>3</v>
      </c>
      <c r="I15" s="52">
        <v>70</v>
      </c>
      <c r="J15" s="52">
        <v>11</v>
      </c>
      <c r="K15" s="52">
        <v>63</v>
      </c>
      <c r="L15" s="16"/>
    </row>
    <row r="16" spans="1:12" ht="15" customHeight="1">
      <c r="A16" s="49" t="s">
        <v>123</v>
      </c>
      <c r="B16" s="52">
        <v>0</v>
      </c>
      <c r="C16" s="52">
        <v>9</v>
      </c>
      <c r="D16" s="52">
        <v>1</v>
      </c>
      <c r="E16" s="52">
        <v>14</v>
      </c>
      <c r="F16" s="52">
        <v>1</v>
      </c>
      <c r="G16" s="52">
        <v>8</v>
      </c>
      <c r="H16" s="52">
        <v>2</v>
      </c>
      <c r="I16" s="52">
        <v>9</v>
      </c>
      <c r="J16" s="52">
        <v>0</v>
      </c>
      <c r="K16" s="52">
        <v>6</v>
      </c>
      <c r="L16" s="16"/>
    </row>
    <row r="17" spans="1:12" ht="15" customHeight="1">
      <c r="A17" s="49" t="s">
        <v>124</v>
      </c>
      <c r="B17" s="52">
        <v>0</v>
      </c>
      <c r="C17" s="52"/>
      <c r="D17" s="52">
        <v>0</v>
      </c>
      <c r="E17" s="52"/>
      <c r="F17" s="52">
        <v>0</v>
      </c>
      <c r="G17" s="52"/>
      <c r="H17" s="52">
        <v>0</v>
      </c>
      <c r="I17" s="52"/>
      <c r="J17" s="52">
        <v>0</v>
      </c>
      <c r="K17" s="52"/>
      <c r="L17" s="16"/>
    </row>
    <row r="18" spans="1:12" ht="15" customHeight="1">
      <c r="A18" s="49" t="s">
        <v>125</v>
      </c>
      <c r="B18" s="52">
        <v>1</v>
      </c>
      <c r="C18" s="52">
        <v>50</v>
      </c>
      <c r="D18" s="52">
        <v>0</v>
      </c>
      <c r="E18" s="52">
        <v>47</v>
      </c>
      <c r="F18" s="52">
        <v>0</v>
      </c>
      <c r="G18" s="52">
        <v>56</v>
      </c>
      <c r="H18" s="52">
        <v>0</v>
      </c>
      <c r="I18" s="52">
        <v>53</v>
      </c>
      <c r="J18" s="52">
        <v>1</v>
      </c>
      <c r="K18" s="52">
        <v>58</v>
      </c>
      <c r="L18" s="16"/>
    </row>
    <row r="19" spans="1:12" ht="15" customHeight="1">
      <c r="A19" s="49" t="s">
        <v>28</v>
      </c>
      <c r="B19" s="52">
        <v>451</v>
      </c>
      <c r="C19" s="52">
        <v>11472</v>
      </c>
      <c r="D19" s="52">
        <v>463</v>
      </c>
      <c r="E19" s="52">
        <v>11946</v>
      </c>
      <c r="F19" s="52">
        <v>517</v>
      </c>
      <c r="G19" s="52">
        <v>12372</v>
      </c>
      <c r="H19" s="52">
        <v>494</v>
      </c>
      <c r="I19" s="52">
        <v>13662</v>
      </c>
      <c r="J19" s="52">
        <v>563</v>
      </c>
      <c r="K19" s="52">
        <v>14491</v>
      </c>
      <c r="L19" s="16"/>
    </row>
    <row r="20" spans="1:12" ht="15" customHeight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</row>
    <row r="21" spans="1:12" ht="15" customHeight="1">
      <c r="A21" s="54" t="s">
        <v>193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6"/>
    </row>
    <row r="22" spans="1:12" ht="1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</row>
  </sheetData>
  <sheetProtection/>
  <printOptions/>
  <pageMargins left="0.25" right="0.15" top="0.25" bottom="0.25" header="0.3" footer="0.3"/>
  <pageSetup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Highway Patrol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Section 7</dc:title>
  <dc:subject/>
  <dc:creator>Lui, Ann@CHP</dc:creator>
  <cp:keywords/>
  <dc:description/>
  <cp:lastModifiedBy>Edalattalebi, Maryam@CHP</cp:lastModifiedBy>
  <cp:lastPrinted>2020-06-01T21:51:42Z</cp:lastPrinted>
  <dcterms:created xsi:type="dcterms:W3CDTF">2018-10-12T21:49:03Z</dcterms:created>
  <dcterms:modified xsi:type="dcterms:W3CDTF">2020-06-03T22:52:48Z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700ff25e99e4baaab6915db9322d8">
    <vt:lpwstr>Information Management Division|8b04e724-a1e7-4893-acc7-2324afe7df50</vt:lpwstr>
  </property>
  <property fmtid="{D5CDD505-2E9C-101B-9397-08002B2CF9AE}" pid="4" name="scEnti">
    <vt:lpwstr>38;#Information Management Division|8b04e724-a1e7-4893-acc7-2324afe7df50</vt:lpwstr>
  </property>
  <property fmtid="{D5CDD505-2E9C-101B-9397-08002B2CF9AE}" pid="5" name="TaxCatchA">
    <vt:lpwstr>38;#Information Management Division|8b04e724-a1e7-4893-acc7-2324afe7df50;#340;#SWITRS 2016 Report|1d61339a-8d2e-4fe0-b800-79ccfd310536</vt:lpwstr>
  </property>
  <property fmtid="{D5CDD505-2E9C-101B-9397-08002B2CF9AE}" pid="6" name="scShow">
    <vt:lpwstr>340;#SWITRS 2016 Report|1d61339a-8d2e-4fe0-b800-79ccfd310536</vt:lpwstr>
  </property>
  <property fmtid="{D5CDD505-2E9C-101B-9397-08002B2CF9AE}" pid="7" name="scRollupDescripti">
    <vt:lpwstr/>
  </property>
  <property fmtid="{D5CDD505-2E9C-101B-9397-08002B2CF9AE}" pid="8" name="scGro">
    <vt:lpwstr>2016 SWITRS Document</vt:lpwstr>
  </property>
  <property fmtid="{D5CDD505-2E9C-101B-9397-08002B2CF9AE}" pid="9" name="pdccc231aef342cf8ae39ad99e00fd">
    <vt:lpwstr>SWITRS 2016 Report|1d61339a-8d2e-4fe0-b800-79ccfd310536</vt:lpwstr>
  </property>
  <property fmtid="{D5CDD505-2E9C-101B-9397-08002B2CF9AE}" pid="10" name="lcDisplay">
    <vt:lpwstr>31;#SWITRS 2016 Report</vt:lpwstr>
  </property>
</Properties>
</file>